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927"/>
  <workbookPr filterPrivacy="1" defaultThemeVersion="124226"/>
  <bookViews>
    <workbookView xWindow="9015" yWindow="-15" windowWidth="9225" windowHeight="9810" activeTab="2"/>
  </bookViews>
  <sheets>
    <sheet name="Introduction" sheetId="57" r:id="rId1"/>
    <sheet name="Technical Notes" sheetId="33" r:id="rId2"/>
    <sheet name="Country Technical Notes" sheetId="48" r:id="rId3"/>
    <sheet name="List of tables" sheetId="37" r:id="rId4"/>
    <sheet name="1 Population" sheetId="21" r:id="rId5"/>
    <sheet name="2 Disability type" sheetId="24" r:id="rId6"/>
    <sheet name="3 Age" sheetId="8" r:id="rId7"/>
    <sheet name="6 Marital Status" sheetId="13" r:id="rId8"/>
    <sheet name="8 Educational Attainment" sheetId="9" r:id="rId9"/>
    <sheet name="9 School Attendance" sheetId="63" r:id="rId10"/>
    <sheet name="10.1 Literacy 10+" sheetId="67" r:id="rId11"/>
    <sheet name="10.2 Literacy 15+" sheetId="46" r:id="rId12"/>
    <sheet name="11 Employment" sheetId="10" r:id="rId13"/>
    <sheet name="12 Labour Force" sheetId="66" r:id="rId14"/>
  </sheets>
  <definedNames>
    <definedName name="_ftnref1" localSheetId="4">'1 Population'!#REF!</definedName>
    <definedName name="Population_with_and_without_disabilities_by_age_and_sex" localSheetId="4">'1 Population'!#REF!</definedName>
    <definedName name="Population_with_and_without_disabilities_by_age_and_sex" localSheetId="5">'2 Disability type'!$A$2:$M$41</definedName>
    <definedName name="Population_with_and_without_disabilities_by_age_and_sex">'3 Age'!$A$2:$AC$67</definedName>
    <definedName name="_xlnm.Print_Area" localSheetId="4">'1 Population'!#REF!</definedName>
    <definedName name="_xlnm.Print_Area" localSheetId="12">'11 Employment'!$A$2:$W$184</definedName>
    <definedName name="_xlnm.Print_Area" localSheetId="5">'2 Disability type'!$A$2:$M$41</definedName>
    <definedName name="_xlnm.Print_Area" localSheetId="6">'3 Age'!$A$2:$AC$65</definedName>
    <definedName name="_xlnm.Print_Area" localSheetId="7">'6 Marital Status'!$A$2:$W$291</definedName>
    <definedName name="_xlnm.Print_Area" localSheetId="8">'8 Educational Attainment'!$A$2:$S$51</definedName>
    <definedName name="_xlnm.Print_Titles" localSheetId="4">'1 Population'!$2:$3</definedName>
    <definedName name="_xlnm.Print_Titles" localSheetId="12">'11 Employment'!$2:$7</definedName>
    <definedName name="_xlnm.Print_Titles" localSheetId="5">'2 Disability type'!$2:$7</definedName>
    <definedName name="_xlnm.Print_Titles" localSheetId="6">'3 Age'!$2:$7</definedName>
    <definedName name="_xlnm.Print_Titles" localSheetId="7">'6 Marital Status'!$2:$7</definedName>
    <definedName name="_xlnm.Print_Titles" localSheetId="8">'8 Educational Attainment'!$2:$7</definedName>
  </definedNames>
  <calcPr calcId="171027"/>
</workbook>
</file>

<file path=xl/calcChain.xml><?xml version="1.0" encoding="utf-8"?>
<calcChain xmlns="http://schemas.openxmlformats.org/spreadsheetml/2006/main">
  <c r="E24" i="24" l="1"/>
  <c r="E25" i="24"/>
  <c r="E26" i="24"/>
  <c r="E9" i="24"/>
  <c r="E42" i="24"/>
  <c r="E43" i="24"/>
  <c r="E44" i="24"/>
  <c r="E60" i="24"/>
  <c r="E61" i="24"/>
  <c r="E62" i="24"/>
  <c r="E10" i="24"/>
  <c r="E11" i="24"/>
  <c r="F65" i="10" l="1"/>
  <c r="E46" i="8"/>
  <c r="E45" i="8"/>
  <c r="E44" i="8"/>
  <c r="E27" i="8"/>
  <c r="E28" i="8"/>
  <c r="E26" i="8"/>
  <c r="F47" i="24"/>
  <c r="F46" i="24"/>
  <c r="F45" i="24"/>
  <c r="F29" i="24"/>
  <c r="F28" i="24"/>
  <c r="F27" i="24"/>
  <c r="X46" i="8"/>
  <c r="X44" i="8"/>
  <c r="X28" i="8"/>
  <c r="X27" i="8"/>
  <c r="X26" i="8"/>
  <c r="E12" i="24"/>
  <c r="E8" i="46"/>
  <c r="F101" i="13"/>
  <c r="F102" i="13"/>
  <c r="G101" i="13"/>
  <c r="G102" i="13"/>
  <c r="H101" i="13"/>
  <c r="H102" i="13"/>
  <c r="I101" i="13"/>
  <c r="I102" i="13"/>
  <c r="J101" i="13"/>
  <c r="J102" i="13"/>
  <c r="K101" i="13"/>
  <c r="K102" i="13"/>
  <c r="L101" i="13"/>
  <c r="L102" i="13"/>
  <c r="M101" i="13"/>
  <c r="M102" i="13"/>
  <c r="N101" i="13"/>
  <c r="N102" i="13"/>
  <c r="O101" i="13"/>
  <c r="O102" i="13"/>
  <c r="P101" i="13"/>
  <c r="P102" i="13"/>
  <c r="Q101" i="13"/>
  <c r="Q102" i="13"/>
  <c r="R101" i="13"/>
  <c r="R102" i="13"/>
  <c r="R194" i="13"/>
  <c r="R195" i="13"/>
  <c r="Q194" i="13"/>
  <c r="Q195" i="13"/>
  <c r="P194" i="13"/>
  <c r="P195" i="13"/>
  <c r="O194" i="13"/>
  <c r="O195" i="13"/>
  <c r="N194" i="13"/>
  <c r="N195" i="13"/>
  <c r="M194" i="13"/>
  <c r="M195" i="13"/>
  <c r="L194" i="13"/>
  <c r="L195" i="13"/>
  <c r="K194" i="13"/>
  <c r="K195" i="13"/>
  <c r="J194" i="13"/>
  <c r="J195" i="13"/>
  <c r="I194" i="13"/>
  <c r="I195" i="13"/>
  <c r="H194" i="13"/>
  <c r="H195" i="13"/>
  <c r="G194" i="13"/>
  <c r="G195" i="13"/>
  <c r="F194" i="13"/>
  <c r="F195" i="13"/>
  <c r="G196" i="13"/>
  <c r="H196" i="13"/>
  <c r="I196" i="13"/>
  <c r="J196" i="13"/>
  <c r="K196" i="13"/>
  <c r="L196" i="13"/>
  <c r="M196" i="13"/>
  <c r="N196" i="13"/>
  <c r="O196" i="13"/>
  <c r="P196" i="13"/>
  <c r="Q196" i="13"/>
  <c r="R196" i="13"/>
  <c r="F196" i="13"/>
  <c r="G103" i="13"/>
  <c r="H103" i="13"/>
  <c r="I103" i="13"/>
  <c r="J103" i="13"/>
  <c r="K103" i="13"/>
  <c r="L103" i="13"/>
  <c r="M103" i="13"/>
  <c r="N103" i="13"/>
  <c r="O103" i="13"/>
  <c r="P103" i="13"/>
  <c r="Q103" i="13"/>
  <c r="R103" i="13"/>
  <c r="F103" i="13"/>
  <c r="G65" i="10"/>
  <c r="G66" i="10"/>
  <c r="H65" i="10"/>
  <c r="H66" i="10"/>
  <c r="I65" i="10"/>
  <c r="I66" i="10"/>
  <c r="J65" i="10"/>
  <c r="J66" i="10"/>
  <c r="K65" i="10"/>
  <c r="K66" i="10"/>
  <c r="L65" i="10"/>
  <c r="L66" i="10"/>
  <c r="M65" i="10"/>
  <c r="M66" i="10"/>
  <c r="N65" i="10"/>
  <c r="N66" i="10"/>
  <c r="O65" i="10"/>
  <c r="O66" i="10"/>
  <c r="P65" i="10"/>
  <c r="P66" i="10"/>
  <c r="Q65" i="10"/>
  <c r="Q66" i="10"/>
  <c r="R65" i="10"/>
  <c r="R66" i="10"/>
  <c r="G122" i="10"/>
  <c r="G123" i="10"/>
  <c r="H122" i="10"/>
  <c r="H123" i="10"/>
  <c r="I122" i="10"/>
  <c r="I123" i="10"/>
  <c r="J122" i="10"/>
  <c r="J123" i="10"/>
  <c r="K122" i="10"/>
  <c r="K123" i="10"/>
  <c r="L122" i="10"/>
  <c r="L123" i="10"/>
  <c r="M122" i="10"/>
  <c r="M123" i="10"/>
  <c r="N122" i="10"/>
  <c r="N123" i="10"/>
  <c r="O122" i="10"/>
  <c r="O123" i="10"/>
  <c r="P122" i="10"/>
  <c r="P123" i="10"/>
  <c r="Q122" i="10"/>
  <c r="Q123" i="10"/>
  <c r="R122" i="10"/>
  <c r="R123" i="10"/>
  <c r="F122" i="10"/>
  <c r="F123" i="10"/>
  <c r="F66" i="10"/>
  <c r="G124" i="10"/>
  <c r="H124" i="10"/>
  <c r="I124" i="10"/>
  <c r="J124" i="10"/>
  <c r="K124" i="10"/>
  <c r="L124" i="10"/>
  <c r="M124" i="10"/>
  <c r="N124" i="10"/>
  <c r="O124" i="10"/>
  <c r="P124" i="10"/>
  <c r="Q124" i="10"/>
  <c r="R124" i="10"/>
  <c r="F124" i="10"/>
  <c r="G67" i="10"/>
  <c r="H67" i="10"/>
  <c r="I67" i="10"/>
  <c r="J67" i="10"/>
  <c r="K67" i="10"/>
  <c r="L67" i="10"/>
  <c r="M67" i="10"/>
  <c r="N67" i="10"/>
  <c r="O67" i="10"/>
  <c r="P67" i="10"/>
  <c r="Q67" i="10"/>
  <c r="R67" i="10"/>
  <c r="F67" i="10"/>
  <c r="F12" i="10"/>
  <c r="F13" i="10"/>
  <c r="F11" i="10"/>
  <c r="R11" i="10"/>
  <c r="R12" i="10"/>
  <c r="R13" i="10"/>
  <c r="G11" i="10"/>
  <c r="H11" i="10"/>
  <c r="I11" i="10"/>
  <c r="J11" i="10"/>
  <c r="K11" i="10"/>
  <c r="L11" i="10"/>
  <c r="M11" i="10"/>
  <c r="N11" i="10"/>
  <c r="O11" i="10"/>
  <c r="P11" i="10"/>
  <c r="Q11" i="10"/>
  <c r="G12" i="10"/>
  <c r="H12" i="10"/>
  <c r="I12" i="10"/>
  <c r="J12" i="10"/>
  <c r="K12" i="10"/>
  <c r="L12" i="10"/>
  <c r="M12" i="10"/>
  <c r="N12" i="10"/>
  <c r="O12" i="10"/>
  <c r="P12" i="10"/>
  <c r="Q12" i="10"/>
  <c r="G13" i="10"/>
  <c r="H13" i="10"/>
  <c r="I13" i="10"/>
  <c r="J13" i="10"/>
  <c r="K13" i="10"/>
  <c r="L13" i="10"/>
  <c r="M13" i="10"/>
  <c r="N13" i="10"/>
  <c r="O13" i="10"/>
  <c r="P13" i="10"/>
  <c r="Q13" i="10"/>
  <c r="E29" i="46"/>
  <c r="E47" i="46"/>
  <c r="E30" i="46"/>
  <c r="E48" i="46"/>
  <c r="E31" i="46"/>
  <c r="E49" i="46"/>
  <c r="E32" i="46"/>
  <c r="E50" i="46"/>
  <c r="E33" i="46"/>
  <c r="E51" i="46"/>
  <c r="E34" i="46"/>
  <c r="E52" i="46"/>
  <c r="E35" i="46"/>
  <c r="E53" i="46"/>
  <c r="E36" i="46"/>
  <c r="E54" i="46"/>
  <c r="E37" i="46"/>
  <c r="E55" i="46"/>
  <c r="E38" i="46"/>
  <c r="E56" i="46"/>
  <c r="E39" i="46"/>
  <c r="E57" i="46"/>
  <c r="E40" i="46"/>
  <c r="E58" i="46"/>
  <c r="E41" i="46"/>
  <c r="E59" i="46"/>
  <c r="E42" i="46"/>
  <c r="E60" i="46"/>
  <c r="E43" i="46"/>
  <c r="E61" i="46"/>
  <c r="E44" i="46"/>
  <c r="E45" i="46"/>
  <c r="E26" i="46"/>
  <c r="E27" i="46"/>
  <c r="E23" i="46"/>
  <c r="E24" i="46"/>
  <c r="E20" i="46"/>
  <c r="E21" i="46"/>
  <c r="E17" i="46"/>
  <c r="E18" i="46"/>
  <c r="E14" i="46"/>
  <c r="E15" i="46"/>
  <c r="E11" i="46"/>
  <c r="E12" i="46"/>
  <c r="E9" i="46"/>
  <c r="E10" i="46"/>
  <c r="E13" i="46"/>
  <c r="E16" i="46"/>
  <c r="E19" i="46"/>
  <c r="E22" i="46"/>
  <c r="E25" i="46"/>
  <c r="E28" i="46"/>
  <c r="E46" i="46"/>
  <c r="F44" i="8"/>
  <c r="G44" i="8"/>
  <c r="H44" i="8"/>
  <c r="I44" i="8"/>
  <c r="J44" i="8"/>
  <c r="K44" i="8"/>
  <c r="L44" i="8"/>
  <c r="M44" i="8"/>
  <c r="N44" i="8"/>
  <c r="O44" i="8"/>
  <c r="P44" i="8"/>
  <c r="Q44" i="8"/>
  <c r="R44" i="8"/>
  <c r="S44" i="8"/>
  <c r="T44" i="8"/>
  <c r="U44" i="8"/>
  <c r="V44" i="8"/>
  <c r="W44" i="8"/>
  <c r="Y44" i="8"/>
  <c r="F45" i="8"/>
  <c r="G45" i="8"/>
  <c r="H45" i="8"/>
  <c r="I45" i="8"/>
  <c r="J45" i="8"/>
  <c r="K45" i="8"/>
  <c r="L45" i="8"/>
  <c r="M45" i="8"/>
  <c r="N45" i="8"/>
  <c r="O45" i="8"/>
  <c r="P45" i="8"/>
  <c r="Q45" i="8"/>
  <c r="R45" i="8"/>
  <c r="S45" i="8"/>
  <c r="T45" i="8"/>
  <c r="U45" i="8"/>
  <c r="V45" i="8"/>
  <c r="W45" i="8"/>
  <c r="X45" i="8"/>
  <c r="Y45" i="8"/>
  <c r="F46" i="8"/>
  <c r="G46" i="8"/>
  <c r="H46" i="8"/>
  <c r="I46" i="8"/>
  <c r="J46" i="8"/>
  <c r="K46" i="8"/>
  <c r="L46" i="8"/>
  <c r="M46" i="8"/>
  <c r="N46" i="8"/>
  <c r="O46" i="8"/>
  <c r="P46" i="8"/>
  <c r="Q46" i="8"/>
  <c r="R46" i="8"/>
  <c r="S46" i="8"/>
  <c r="T46" i="8"/>
  <c r="U46" i="8"/>
  <c r="V46" i="8"/>
  <c r="W46" i="8"/>
  <c r="Y46" i="8"/>
  <c r="F26" i="8"/>
  <c r="G26" i="8"/>
  <c r="H26" i="8"/>
  <c r="I26" i="8"/>
  <c r="J26" i="8"/>
  <c r="K26" i="8"/>
  <c r="L26" i="8"/>
  <c r="M26" i="8"/>
  <c r="N26" i="8"/>
  <c r="O26" i="8"/>
  <c r="P26" i="8"/>
  <c r="Q26" i="8"/>
  <c r="R26" i="8"/>
  <c r="S26" i="8"/>
  <c r="T26" i="8"/>
  <c r="U26" i="8"/>
  <c r="V26" i="8"/>
  <c r="W26" i="8"/>
  <c r="Y26" i="8"/>
  <c r="F27" i="8"/>
  <c r="G27" i="8"/>
  <c r="H27" i="8"/>
  <c r="I27" i="8"/>
  <c r="J27" i="8"/>
  <c r="K27" i="8"/>
  <c r="L27" i="8"/>
  <c r="M27" i="8"/>
  <c r="N27" i="8"/>
  <c r="O27" i="8"/>
  <c r="P27" i="8"/>
  <c r="Q27" i="8"/>
  <c r="R27" i="8"/>
  <c r="S27" i="8"/>
  <c r="T27" i="8"/>
  <c r="U27" i="8"/>
  <c r="V27" i="8"/>
  <c r="W27" i="8"/>
  <c r="Y27" i="8"/>
  <c r="F28" i="8"/>
  <c r="G28" i="8"/>
  <c r="H28" i="8"/>
  <c r="I28" i="8"/>
  <c r="J28" i="8"/>
  <c r="K28" i="8"/>
  <c r="L28" i="8"/>
  <c r="M28" i="8"/>
  <c r="N28" i="8"/>
  <c r="O28" i="8"/>
  <c r="P28" i="8"/>
  <c r="Q28" i="8"/>
  <c r="R28" i="8"/>
  <c r="S28" i="8"/>
  <c r="T28" i="8"/>
  <c r="U28" i="8"/>
  <c r="V28" i="8"/>
  <c r="W28" i="8"/>
  <c r="Y28" i="8"/>
  <c r="E13" i="24"/>
  <c r="E14" i="24"/>
  <c r="E15" i="24"/>
  <c r="E16" i="24"/>
  <c r="E17" i="24"/>
  <c r="E18" i="24"/>
  <c r="E19" i="24"/>
  <c r="E20" i="24"/>
  <c r="E21" i="24"/>
  <c r="E22" i="24"/>
  <c r="E23" i="24"/>
  <c r="G27" i="24"/>
  <c r="H27" i="24"/>
  <c r="I27" i="24"/>
  <c r="J27" i="24"/>
  <c r="K27" i="24"/>
  <c r="G28" i="24"/>
  <c r="H28" i="24"/>
  <c r="I28" i="24"/>
  <c r="J28" i="24"/>
  <c r="K28" i="24"/>
  <c r="G29" i="24"/>
  <c r="H29" i="24"/>
  <c r="I29" i="24"/>
  <c r="J29" i="24"/>
  <c r="K29" i="24"/>
  <c r="E30" i="24"/>
  <c r="E31" i="24"/>
  <c r="E32" i="24"/>
  <c r="E33" i="24"/>
  <c r="E34" i="24"/>
  <c r="E35" i="24"/>
  <c r="E36" i="24"/>
  <c r="E37" i="24"/>
  <c r="E38" i="24"/>
  <c r="E39" i="24"/>
  <c r="E40" i="24"/>
  <c r="E41" i="24"/>
  <c r="G45" i="24"/>
  <c r="H45" i="24"/>
  <c r="I45" i="24"/>
  <c r="J45" i="24"/>
  <c r="K45" i="24"/>
  <c r="G46" i="24"/>
  <c r="H46" i="24"/>
  <c r="I46" i="24"/>
  <c r="J46" i="24"/>
  <c r="K46" i="24"/>
  <c r="G47" i="24"/>
  <c r="H47" i="24"/>
  <c r="I47" i="24"/>
  <c r="J47" i="24"/>
  <c r="K47" i="24"/>
  <c r="E48" i="24"/>
  <c r="E49" i="24"/>
  <c r="E50" i="24"/>
  <c r="E51" i="24"/>
  <c r="E52" i="24"/>
  <c r="E53" i="24"/>
  <c r="E54" i="24"/>
  <c r="E55" i="24"/>
  <c r="E56" i="24"/>
  <c r="E57" i="24"/>
  <c r="E58" i="24"/>
  <c r="E59" i="24"/>
  <c r="L27" i="24"/>
  <c r="L28" i="24"/>
  <c r="L29" i="24"/>
  <c r="L45" i="24"/>
  <c r="L46" i="24"/>
  <c r="L47" i="24"/>
  <c r="E28" i="24" l="1"/>
  <c r="E46" i="24"/>
  <c r="E29" i="24"/>
  <c r="E47" i="24"/>
  <c r="E45" i="24"/>
  <c r="E27" i="24"/>
</calcChain>
</file>

<file path=xl/sharedStrings.xml><?xml version="1.0" encoding="utf-8"?>
<sst xmlns="http://schemas.openxmlformats.org/spreadsheetml/2006/main" count="3314" uniqueCount="461">
  <si>
    <t>Total</t>
  </si>
  <si>
    <t>إناث</t>
  </si>
  <si>
    <t xml:space="preserve">ذكور </t>
  </si>
  <si>
    <t>15-19</t>
  </si>
  <si>
    <t>20-24</t>
  </si>
  <si>
    <t>25-29</t>
  </si>
  <si>
    <t>30-34</t>
  </si>
  <si>
    <t>35-39</t>
  </si>
  <si>
    <t>40-44</t>
  </si>
  <si>
    <t>45-49</t>
  </si>
  <si>
    <t>50-54</t>
  </si>
  <si>
    <t>55-59</t>
  </si>
  <si>
    <t>60-64</t>
  </si>
  <si>
    <t>5-9</t>
  </si>
  <si>
    <t>10-14</t>
  </si>
  <si>
    <t>65+</t>
  </si>
  <si>
    <t>المجموع</t>
  </si>
  <si>
    <t>Literate</t>
  </si>
  <si>
    <t xml:space="preserve"> أميين</t>
  </si>
  <si>
    <t>غير أميين</t>
  </si>
  <si>
    <t>With disabilities</t>
  </si>
  <si>
    <t>Female</t>
  </si>
  <si>
    <t>Male</t>
  </si>
  <si>
    <t>Attending school</t>
  </si>
  <si>
    <t>Not attending school</t>
  </si>
  <si>
    <t>منتظم في الدراسة</t>
  </si>
  <si>
    <t>غير منتظم في الدراسة</t>
  </si>
  <si>
    <t>غير مذكور</t>
  </si>
  <si>
    <t>Married</t>
  </si>
  <si>
    <t>Single</t>
  </si>
  <si>
    <t>Widowed</t>
  </si>
  <si>
    <t>أعزب</t>
  </si>
  <si>
    <t>أرمل</t>
  </si>
  <si>
    <t>متزوج</t>
  </si>
  <si>
    <t>Not stated</t>
  </si>
  <si>
    <t>Urban</t>
  </si>
  <si>
    <t>Rural</t>
  </si>
  <si>
    <t>Employed</t>
  </si>
  <si>
    <t>Unemployed</t>
  </si>
  <si>
    <t>Households with one or more persons with disabilities, by type and size of household</t>
  </si>
  <si>
    <t>No schooling</t>
  </si>
  <si>
    <t>Not classifiable by level and grade of education</t>
  </si>
  <si>
    <t>Illeterate</t>
  </si>
  <si>
    <t>الحضر</t>
  </si>
  <si>
    <t>الريف</t>
  </si>
  <si>
    <t>غير مذكورة</t>
  </si>
  <si>
    <r>
      <t xml:space="preserve">Marital Status: </t>
    </r>
    <r>
      <rPr>
        <sz val="8"/>
        <rFont val="Arial Narrow"/>
        <family val="2"/>
      </rPr>
      <t>It is the personal status of each individual in relation to the marriage laws or customs of the country. The categories of marital status to be identified are at least the following: (a) Single, in other words, never married;  (b) Married; (c) Widowed and not remarried; (d) Divorced and not remarried; (e) Married but separated.</t>
    </r>
  </si>
  <si>
    <t>لا دراسة</t>
  </si>
  <si>
    <t>غير مصنف حسب المستوى
التعليمي والصف</t>
  </si>
  <si>
    <t>المستوى غير
مذكور</t>
  </si>
  <si>
    <t>Level not stated</t>
  </si>
  <si>
    <t>مشتغل</t>
  </si>
  <si>
    <t>عاطل</t>
  </si>
  <si>
    <t>غير ناشط اقتصادياً</t>
  </si>
  <si>
    <t>Geographical division</t>
  </si>
  <si>
    <t>Sex</t>
  </si>
  <si>
    <t>التقسيم الجغرافي</t>
  </si>
  <si>
    <t>الجنس</t>
  </si>
  <si>
    <t>Current activity status</t>
  </si>
  <si>
    <t>حالة النشاط الحالية</t>
  </si>
  <si>
    <t>Marital status</t>
  </si>
  <si>
    <t>Disability status</t>
  </si>
  <si>
    <t>الحالة الزواجية</t>
  </si>
  <si>
    <t>School Attendance</t>
  </si>
  <si>
    <t xml:space="preserve">الانتظام في الدراسة </t>
  </si>
  <si>
    <t xml:space="preserve"> التعليم الثانوي -تقني/مهني (المرحلة الثانية)</t>
  </si>
  <si>
    <t xml:space="preserve">التعليم ما بعد الثانوي غير الجامعي </t>
  </si>
  <si>
    <t xml:space="preserve"> التعليم الثانوي-  عام (لمرحلة الأولى)
</t>
  </si>
  <si>
    <t xml:space="preserve"> التعليم ابتدائي</t>
  </si>
  <si>
    <t>Not economically active</t>
  </si>
  <si>
    <t>30+</t>
  </si>
  <si>
    <r>
      <t xml:space="preserve">School attendance: </t>
    </r>
    <r>
      <rPr>
        <sz val="8"/>
        <rFont val="Arial Narrow"/>
        <family val="2"/>
      </rPr>
      <t>It is defined as regular attendance at any educational institution or programme, public or private, for organized learning at regular accredited any level of education at the time of the census or, if the census is taken during the vacation period, at the end of the school year or during the last school year.According to the International Standard Classification of Education (ISCED), education is taken to comprise all deliberate and systematic activities designed to meet learning needs. Instruction in particular skills which is not part of the recognized educational structure of the country (for example, in-service training courses in factories) is not normally considered “school attendance” for census purposes.</t>
    </r>
  </si>
  <si>
    <t>Literacy: The ability to read and write with understanding a simple statement related to one’s daily life.</t>
  </si>
  <si>
    <t>ISCED level 1: Primary education</t>
  </si>
  <si>
    <t>ISCED level 2: Lower secondary education</t>
  </si>
  <si>
    <t>ISCED level 3: Upper secondary education</t>
  </si>
  <si>
    <t>ISCED level 4: Post-secondary education</t>
  </si>
  <si>
    <t>ISCED level 5: First stage of tertiary education</t>
  </si>
  <si>
    <t>(not leading directly to an advanced</t>
  </si>
  <si>
    <t>research qualification)</t>
  </si>
  <si>
    <t>Level of education not stated</t>
  </si>
  <si>
    <t>0-4</t>
  </si>
  <si>
    <t>65-69</t>
  </si>
  <si>
    <t>70-74</t>
  </si>
  <si>
    <t>75-79</t>
  </si>
  <si>
    <t>80-84</t>
  </si>
  <si>
    <t>85-89</t>
  </si>
  <si>
    <t>90+</t>
  </si>
  <si>
    <t>ISCED level 6: Second stage of tertiary education (leading to an advanced research qualification)</t>
  </si>
  <si>
    <t>Hearing
السمع</t>
  </si>
  <si>
    <t xml:space="preserve">Self care
العناية الشخصية
</t>
  </si>
  <si>
    <t>Seeing
البصر</t>
  </si>
  <si>
    <t>Mobility
الحركة</t>
  </si>
  <si>
    <t>Memory and concentration
(cognition)
الذاكرة والتركيز</t>
  </si>
  <si>
    <t>Notes:</t>
  </si>
  <si>
    <t xml:space="preserve">LIST OF TABLES 
</t>
  </si>
  <si>
    <t>Table 1:</t>
  </si>
  <si>
    <t>Table 2:</t>
  </si>
  <si>
    <t>Table 3:</t>
  </si>
  <si>
    <t>New data for this table are from</t>
  </si>
  <si>
    <t>New data for this table are</t>
  </si>
  <si>
    <t>Census (complete tabulation)</t>
  </si>
  <si>
    <t>Census (sample tabulation)</t>
  </si>
  <si>
    <t>Sample survey</t>
  </si>
  <si>
    <t>Administrative records</t>
  </si>
  <si>
    <t>Final</t>
  </si>
  <si>
    <t>Provisional</t>
  </si>
  <si>
    <t>De facto</t>
  </si>
  <si>
    <t>De jure</t>
  </si>
  <si>
    <t>ذوو الإعاقة</t>
  </si>
  <si>
    <t>Divorced</t>
  </si>
  <si>
    <t>Separated</t>
  </si>
  <si>
    <t>منفصل</t>
  </si>
  <si>
    <t>مطلّق</t>
  </si>
  <si>
    <t>بعض الصعوبة</t>
  </si>
  <si>
    <t>حالة الإعاقة</t>
  </si>
  <si>
    <t>Table 1</t>
  </si>
  <si>
    <t>Table 2</t>
  </si>
  <si>
    <t>Seperated</t>
  </si>
  <si>
    <t xml:space="preserve"> Seperated</t>
  </si>
  <si>
    <t>يعمل لدى الأسرة دون أجر 
Contributing family worker</t>
  </si>
  <si>
    <t>Persons not classified</t>
  </si>
  <si>
    <t>متعطل يبحث عن عمل (سبق له العمل)
Worked before</t>
  </si>
  <si>
    <t>يعمل بأجر
Employee</t>
  </si>
  <si>
    <t>يعمل لحسابه 
Own-account</t>
  </si>
  <si>
    <t>Student طالب</t>
  </si>
  <si>
    <t>Home maker
متفرغ للأعمال المنزلية</t>
  </si>
  <si>
    <t>Other 
أخرى</t>
  </si>
  <si>
    <t>لا يستطيع كلياً</t>
  </si>
  <si>
    <t>صعوبة كبيرة</t>
  </si>
  <si>
    <t>Current or usual activity status
النشاط المعتاد أو الحالي</t>
  </si>
  <si>
    <t xml:space="preserve">    Population  by age group</t>
  </si>
  <si>
    <t>Economically Active Population
السكان الناشطون إقتصادياً</t>
  </si>
  <si>
    <t>Not economically active Population
السكان غير الناشطين إقتصادياً</t>
  </si>
  <si>
    <t>Employment Status
حالة العمل</t>
  </si>
  <si>
    <t>Unemployed
لا يعمل</t>
  </si>
  <si>
    <t>Not stated
غير مذكور</t>
  </si>
  <si>
    <t>income recipient
له إيراد ولا يعمل</t>
  </si>
  <si>
    <t>متعطل يبحث عن عمل (لم يسبق له العمل)
Never worked before</t>
  </si>
  <si>
    <t xml:space="preserve">السكان حسب الفئة العمرية </t>
  </si>
  <si>
    <t>Population by disability status and age group</t>
  </si>
  <si>
    <t>Population 15 years of age and over, by disability status, marital status, and age group</t>
  </si>
  <si>
    <t>السكان ذوو الإعاقة حسب سبب الإعاقة ومكان الإقامة</t>
  </si>
  <si>
    <t>Population with disabilities by reason of disability and residence</t>
  </si>
  <si>
    <t>Population 15 years of age and over by disability and literacy status</t>
  </si>
  <si>
    <t>Population by disability status and occupation</t>
  </si>
  <si>
    <t>Population by disability status living under the national poverty line</t>
  </si>
  <si>
    <t>السكان حسب حالة الإعاقة والفئة العمرية</t>
  </si>
  <si>
    <r>
      <t>Literacy</t>
    </r>
    <r>
      <rPr>
        <sz val="8"/>
        <rFont val="Arial Narrow"/>
        <family val="2"/>
      </rPr>
      <t>: The ability to read and write with understanding a simple statement related to one’s daily life.</t>
    </r>
  </si>
  <si>
    <t xml:space="preserve">حالة الإعاقة </t>
  </si>
  <si>
    <t>TABLE 1</t>
  </si>
  <si>
    <t>TABLE 2</t>
  </si>
  <si>
    <t>TABLE 3</t>
  </si>
  <si>
    <t>Table 4:</t>
  </si>
  <si>
    <t>Table 5:</t>
  </si>
  <si>
    <t>Table 6:</t>
  </si>
  <si>
    <t>Table 7:</t>
  </si>
  <si>
    <t>Table 8:</t>
  </si>
  <si>
    <t>Table 9:</t>
  </si>
  <si>
    <t>Table 11:</t>
  </si>
  <si>
    <t>Table 12:</t>
  </si>
  <si>
    <t>Table 13:</t>
  </si>
  <si>
    <t>Table14:</t>
  </si>
  <si>
    <t>TABLE 6</t>
  </si>
  <si>
    <t>TABLE 8</t>
  </si>
  <si>
    <t>TABLE 9</t>
  </si>
  <si>
    <t>TABLE 11</t>
  </si>
  <si>
    <t>TABLE 12</t>
  </si>
  <si>
    <t>Table 16:</t>
  </si>
  <si>
    <t>Table 18:</t>
  </si>
  <si>
    <t>Table 17:</t>
  </si>
  <si>
    <t>Table 19:</t>
  </si>
  <si>
    <t>Table 20:</t>
  </si>
  <si>
    <t>Table 21:</t>
  </si>
  <si>
    <t>Table 22:</t>
  </si>
  <si>
    <t>Table 23:</t>
  </si>
  <si>
    <t>قائمة الجداول</t>
  </si>
  <si>
    <t>Source</t>
  </si>
  <si>
    <t>Kindly provide the necessary information for the above table:</t>
  </si>
  <si>
    <t>Reference date</t>
  </si>
  <si>
    <t xml:space="preserve">For the purpose of developing statistics on the situation of persons with disabilities the principal topics that would be necessary for the assessment of equalization of opportunities include, inter alia (a) sex, (b) age, (c) place of residence, (d) type of household, (e) marital status, (f) educational attainment and school attendance, (g) labour force status, (h) status of employment, (i) industry, (j) occupation and (k) wealth, including other institutional benefits and services made available to the persons with disabilities.
</t>
  </si>
  <si>
    <t>COUNTRY TECHNICAL NOTES</t>
  </si>
  <si>
    <t xml:space="preserve">On the use of proxy respondents:
Ideally, the questions should be answered by the individual in question (self-report) with the exception of those who are not capable of responding themselves. However, in a census setting, it is common to have a primary respondent report for all other household members and this an acceptable in the census context. In self-report situations, no one should be excluded because they cannot respond on their own (for example due to difficulty hearing, communicating, or an intellectual disability). The choice of a proxy respondent can be important and should be carefully considered before embarking upon the survey interview.
Age suitability:
The six WG questions were designed for a census context where the collection of disability data in a country may be otherwise very limited. The WG has acknowledged that disability among children, due to the circumstances of child development and transition from infancy through adolescence, is not adequately covered by these questions – but in the absence of other measures and other data collection exercises, these questions will provide an indication of child functioning for the population 5 – 17 years of age.
Placement of the module in a census or survey:
This module of six questions is best situated either at the beginning of a survey questionnaire (together with the demographic information collected on household family members) or towards the beginning of a section that deals with health information. The module should not be added on at the end of the questionnaire.
</t>
  </si>
  <si>
    <t>Definition of "persons with disabilities":</t>
  </si>
  <si>
    <t>Total Population</t>
  </si>
  <si>
    <t>Total
المجموع</t>
  </si>
  <si>
    <t>مجموع السكان</t>
  </si>
  <si>
    <t>Women of reproductive age (aged 15-49 years) by disabily status who have their need for family planning satisfied with modern methods</t>
  </si>
  <si>
    <t>Women by disabily status subjected to physical, sexual or psychological violence</t>
  </si>
  <si>
    <t>Persons victim of physical or sexual harassment, by disability status, in the previous 12 months</t>
  </si>
  <si>
    <t xml:space="preserve">Population by residence (numbers)
السكان حسب مكان الإقامة
</t>
  </si>
  <si>
    <t xml:space="preserve">مجموع السكان ذوو الإعاقة  </t>
  </si>
  <si>
    <t>المجموع السكان</t>
  </si>
  <si>
    <t>Rural
الريف</t>
  </si>
  <si>
    <r>
      <rPr>
        <sz val="12"/>
        <color rgb="FFFF0000"/>
        <rFont val="Calibri"/>
        <family val="2"/>
        <scheme val="minor"/>
      </rPr>
      <t>The Question Set</t>
    </r>
    <r>
      <rPr>
        <sz val="12"/>
        <rFont val="Calibri"/>
        <family val="2"/>
        <scheme val="minor"/>
      </rPr>
      <t xml:space="preserve">
The set comprises questions on six core functional domains: seeing, hearing, walking, cognition, self-care, and communication:
The next questions ask about difficulties you may have doing certain activities because of a HEALTH PROBLEM.
1. Do you have difficulty seeing, even if wearing glasses? 
2. Do you have difficulty hearing, even if using a hearing aid? 
3. Do you have difficulty walking or climbing steps?
4. Do you have difficulty remembering or concentrating?
5. Do you have difficulty (with self-care such as) washing all over or dressing?
6. Using your usual language, do you have difficulty communicating, (for example understanding or being understood by others)?
Each question has four response categories: (1) No, no difficulty, (2) Yes, some difficulty, (3) Yes, a lot of difficulty and (4) Cannot do it at all.  The response categories capture the full spectrum of functioning from mild to severe. 
The introductory statement 
The lead-in (The next questions ask about difficulties you may have doing certain activities because of a HEALTH PROBLEM) was included for the purpose of transitioning from topic to topic in a census context.  Censuses include a small number of questions on different and topics can change quickly within the Census questionnaire. The purpose of the introductory statement was to focus the respondent on a set of questions that had a health context. In a larger survey, where this module might follow other health-related questions, and where the context is already established, the introductory statement can be dropped.
Administration of the questions:
It is recommended that the response options be read aloud as part of each of the six questions as follows:
Do you have difficulty walking or climbing steps? Would you say: 
1) No, no difficulty
2) Yes, some difficulty
3) Yes, a lot of difficulty 
4) Cannot do it at all.  </t>
    </r>
  </si>
  <si>
    <r>
      <rPr>
        <b/>
        <sz val="14"/>
        <color theme="1"/>
        <rFont val="Calibri"/>
        <family val="2"/>
        <scheme val="minor"/>
      </rPr>
      <t>Disability status</t>
    </r>
    <r>
      <rPr>
        <sz val="12"/>
        <color theme="1"/>
        <rFont val="Calibri"/>
        <family val="2"/>
        <scheme val="minor"/>
      </rPr>
      <t xml:space="preserve"> characterizes the population into those with and without a disability. 
</t>
    </r>
    <r>
      <rPr>
        <u/>
        <sz val="11"/>
        <color theme="1"/>
        <rFont val="Calibri"/>
        <family val="2"/>
        <scheme val="minor"/>
      </rPr>
      <t/>
    </r>
  </si>
  <si>
    <r>
      <t xml:space="preserve">A comprehensive measure to determine disability would include the following six domains of functioning that would be appropriate for international comparison:
</t>
    </r>
    <r>
      <rPr>
        <b/>
        <sz val="12"/>
        <color theme="1"/>
        <rFont val="Calibri"/>
        <family val="2"/>
        <scheme val="minor"/>
      </rPr>
      <t>(a)</t>
    </r>
    <r>
      <rPr>
        <b/>
        <sz val="14"/>
        <color theme="1"/>
        <rFont val="Calibri"/>
        <family val="2"/>
        <scheme val="minor"/>
      </rPr>
      <t xml:space="preserve"> Walking</t>
    </r>
    <r>
      <rPr>
        <sz val="12"/>
        <color theme="1"/>
        <rFont val="Calibri"/>
        <family val="2"/>
        <scheme val="minor"/>
      </rPr>
      <t xml:space="preserve"> - Walking fulfils the criteria of cross-cultural applicability and space requirements for comparable data since walking is a good indicator of a central physical function and is a major cause of limitation in participation.
</t>
    </r>
    <r>
      <rPr>
        <b/>
        <sz val="12"/>
        <color theme="1"/>
        <rFont val="Calibri"/>
        <family val="2"/>
        <scheme val="minor"/>
      </rPr>
      <t>(b)</t>
    </r>
    <r>
      <rPr>
        <b/>
        <sz val="14"/>
        <color theme="1"/>
        <rFont val="Calibri"/>
        <family val="2"/>
        <scheme val="minor"/>
      </rPr>
      <t xml:space="preserve"> Seeing</t>
    </r>
    <r>
      <rPr>
        <sz val="12"/>
        <color theme="1"/>
        <rFont val="Calibri"/>
        <family val="2"/>
        <scheme val="minor"/>
      </rPr>
      <t xml:space="preserve"> - questions on difficulty seeing should be asked with the use of glasses if they are usually worn
</t>
    </r>
    <r>
      <rPr>
        <b/>
        <sz val="12"/>
        <color theme="1"/>
        <rFont val="Calibri"/>
        <family val="2"/>
        <scheme val="minor"/>
      </rPr>
      <t xml:space="preserve">(c) </t>
    </r>
    <r>
      <rPr>
        <b/>
        <sz val="14"/>
        <color theme="1"/>
        <rFont val="Calibri"/>
        <family val="2"/>
        <scheme val="minor"/>
      </rPr>
      <t>Hearing</t>
    </r>
    <r>
      <rPr>
        <sz val="12"/>
        <color theme="1"/>
        <rFont val="Calibri"/>
        <family val="2"/>
        <scheme val="minor"/>
      </rPr>
      <t xml:space="preserve"> -</t>
    </r>
    <r>
      <rPr>
        <b/>
        <sz val="12"/>
        <color theme="1"/>
        <rFont val="Calibri"/>
        <family val="2"/>
        <scheme val="minor"/>
      </rPr>
      <t xml:space="preserve"> </t>
    </r>
    <r>
      <rPr>
        <sz val="12"/>
        <color theme="1"/>
        <rFont val="Calibri"/>
        <family val="2"/>
        <scheme val="minor"/>
      </rPr>
      <t xml:space="preserve">questions on difficulty hearing should be asked with the use of hearing aids if they are usually worn
</t>
    </r>
    <r>
      <rPr>
        <b/>
        <sz val="12"/>
        <color theme="1"/>
        <rFont val="Calibri"/>
        <family val="2"/>
        <scheme val="minor"/>
      </rPr>
      <t xml:space="preserve">(d) </t>
    </r>
    <r>
      <rPr>
        <b/>
        <sz val="14"/>
        <color theme="1"/>
        <rFont val="Calibri"/>
        <family val="2"/>
        <scheme val="minor"/>
      </rPr>
      <t>Cognition</t>
    </r>
    <r>
      <rPr>
        <sz val="12"/>
        <color theme="1"/>
        <rFont val="Calibri"/>
        <family val="2"/>
        <scheme val="minor"/>
      </rPr>
      <t xml:space="preserve"> -</t>
    </r>
    <r>
      <rPr>
        <b/>
        <sz val="12"/>
        <color theme="1"/>
        <rFont val="Calibri"/>
        <family val="2"/>
        <scheme val="minor"/>
      </rPr>
      <t xml:space="preserve"> </t>
    </r>
    <r>
      <rPr>
        <sz val="12"/>
        <color theme="1"/>
        <rFont val="Calibri"/>
        <family val="2"/>
        <scheme val="minor"/>
      </rPr>
      <t xml:space="preserve">remembering and concentrating
</t>
    </r>
    <r>
      <rPr>
        <b/>
        <sz val="12"/>
        <color theme="1"/>
        <rFont val="Calibri"/>
        <family val="2"/>
        <scheme val="minor"/>
      </rPr>
      <t>(e)</t>
    </r>
    <r>
      <rPr>
        <b/>
        <sz val="14"/>
        <color theme="1"/>
        <rFont val="Calibri"/>
        <family val="2"/>
        <scheme val="minor"/>
      </rPr>
      <t xml:space="preserve"> Self-care</t>
    </r>
    <r>
      <rPr>
        <sz val="12"/>
        <color theme="1"/>
        <rFont val="Calibri"/>
        <family val="2"/>
        <scheme val="minor"/>
      </rPr>
      <t xml:space="preserve"> - Washing and dressing independently
</t>
    </r>
    <r>
      <rPr>
        <b/>
        <sz val="12"/>
        <color theme="1"/>
        <rFont val="Calibri"/>
        <family val="2"/>
        <scheme val="minor"/>
      </rPr>
      <t xml:space="preserve">(f) </t>
    </r>
    <r>
      <rPr>
        <b/>
        <sz val="14"/>
        <color theme="1"/>
        <rFont val="Calibri"/>
        <family val="2"/>
        <scheme val="minor"/>
      </rPr>
      <t>Communication</t>
    </r>
    <r>
      <rPr>
        <sz val="12"/>
        <color theme="1"/>
        <rFont val="Calibri"/>
        <family val="2"/>
        <scheme val="minor"/>
      </rPr>
      <t xml:space="preserve"> - talking, listening or understanding speech such that it contributes to difficulty in doing their daily activities.</t>
    </r>
  </si>
  <si>
    <t xml:space="preserve">Disability Status  </t>
  </si>
  <si>
    <t>Total Population by disability status and residence</t>
  </si>
  <si>
    <t>Population 5 years of age and over, by disability status, school attendance, and age group</t>
  </si>
  <si>
    <t>Population 15 years of age and over, by disability status, current activity status, and age group</t>
  </si>
  <si>
    <t>صاحب عمل 
Employers</t>
  </si>
  <si>
    <t>السكان حسب حالة الإعاقة والفئة العمرية، وما إذا كانوا يعيشون في أسر معيشية أو في مؤسسات</t>
  </si>
  <si>
    <t xml:space="preserve">Population by disability status and age group, whether living in household or institution </t>
  </si>
  <si>
    <t>الأسر المعيشية التي لديها شخص أو أكثر ذو إعاقة، حسب نوع الأسرة المعيشية وحجمها</t>
  </si>
  <si>
    <t>السكان حسب حالة الإعاقة والمهنة</t>
  </si>
  <si>
    <t>Table (P8.1-R) as recommended by the Population and Housing Census Recommendations, Rev2</t>
  </si>
  <si>
    <t>Table (P8.3-A) as recommended by the Population and Housing Census Recommendations, Rev2</t>
  </si>
  <si>
    <t>Table (P8.2-R) as recommended by the Population and Housing Census Recommendations, Rev2</t>
  </si>
  <si>
    <t>Table (P8.4-A) as recommended by the Population and Housing Census Recommendations, Rev2</t>
  </si>
  <si>
    <t>Table (P8.3-R) as recommended by the Population and Housing Census Recommendations, Rev2</t>
  </si>
  <si>
    <t>السكان البالغون من العمر 15 سنوات فأكثر، حسب حالة الإعاقة، حالة النشاط الحالية والفئة العمرية</t>
  </si>
  <si>
    <t>السكان البالغون من العمر 15 سنوات فأكثر، حسب حالة الإعاقة، الحالة الزواجية والفئة العمرية</t>
  </si>
  <si>
    <t>السكان البالغون من العمر 5 سنوات فأكثر، حسب حالة الإعاقة، الانتظام في الدراسة والفئة العمرية</t>
  </si>
  <si>
    <t xml:space="preserve">Demography </t>
  </si>
  <si>
    <t>Education</t>
  </si>
  <si>
    <t>Employment</t>
  </si>
  <si>
    <t>Poverty</t>
  </si>
  <si>
    <t>Benefits</t>
  </si>
  <si>
    <t>Access</t>
  </si>
  <si>
    <t>Table15:</t>
  </si>
  <si>
    <r>
      <t xml:space="preserve">For purposes of reporting and generating internationally comparable data, the Washigton Group has recommended to use, for each domainfour response categories: (1) No, no difficulty, (2) Yes, some difficulty, (3) Yes, a lot of difficulty and (4) Cannot do it at all. The Washington Group has recommended the following </t>
    </r>
    <r>
      <rPr>
        <u/>
        <sz val="12"/>
        <color theme="1"/>
        <rFont val="Calibri"/>
        <family val="2"/>
        <scheme val="minor"/>
      </rPr>
      <t>cutoff be used to define the population of persons with disabilities</t>
    </r>
    <r>
      <rPr>
        <sz val="12"/>
        <color theme="1"/>
        <rFont val="Calibri"/>
        <family val="2"/>
        <scheme val="minor"/>
      </rPr>
      <t xml:space="preserve">:  
</t>
    </r>
    <r>
      <rPr>
        <sz val="12"/>
        <color rgb="FFFF0000"/>
        <rFont val="Calibri"/>
        <family val="2"/>
        <scheme val="minor"/>
      </rPr>
      <t xml:space="preserve">The sub-population disabled includes everyone with </t>
    </r>
    <r>
      <rPr>
        <u/>
        <sz val="12"/>
        <color rgb="FFFF0000"/>
        <rFont val="Calibri"/>
        <family val="2"/>
        <scheme val="minor"/>
      </rPr>
      <t>at least one domain</t>
    </r>
    <r>
      <rPr>
        <sz val="12"/>
        <color rgb="FFFF0000"/>
        <rFont val="Calibri"/>
        <family val="2"/>
        <scheme val="minor"/>
      </rPr>
      <t xml:space="preserve"> that is coded as </t>
    </r>
    <r>
      <rPr>
        <u/>
        <sz val="12"/>
        <color rgb="FFFF0000"/>
        <rFont val="Calibri"/>
        <family val="2"/>
        <scheme val="minor"/>
      </rPr>
      <t>a lot of difficulty or cannot do it at all</t>
    </r>
    <r>
      <rPr>
        <sz val="12"/>
        <color rgb="FFFF0000"/>
        <rFont val="Calibri"/>
        <family val="2"/>
        <scheme val="minor"/>
      </rPr>
      <t xml:space="preserve">.
</t>
    </r>
  </si>
  <si>
    <r>
      <rPr>
        <b/>
        <u/>
        <sz val="14"/>
        <color theme="1"/>
        <rFont val="Calibri"/>
        <family val="2"/>
        <scheme val="minor"/>
      </rPr>
      <t>Persons with disabilities</t>
    </r>
    <r>
      <rPr>
        <sz val="12"/>
        <color theme="1"/>
        <rFont val="Calibri"/>
        <family val="2"/>
        <scheme val="minor"/>
      </rPr>
      <t xml:space="preserve"> are defined as those persons who are at greater risk than the general population for experiencing restrictions in performing specific tasks or participating in role activities due to limitations in basic activity functioning, such as walking, seeing, hearing, or remembering even if such limitations were ameliorated by the use of assistive devices, a supportive environment or plentiful resources. Such persons may not experience limitations in specifically measured tasks, such as bathing or dressing, or participation activities, such as working or going to church or shopping, because the necessary adaptations have been made at the person or environmental levels. These persons would still, however, be considered to be at greater risk of restrictions in activities and/or participation than the general population because of the presence of limitations in basic activity functioning, and because the absence of necessary accommodations would jeopardize their current levels of participation.
</t>
    </r>
  </si>
  <si>
    <t>Other notes</t>
  </si>
  <si>
    <r>
      <t xml:space="preserve">السكان البالغون من العمر </t>
    </r>
    <r>
      <rPr>
        <b/>
        <sz val="11"/>
        <color rgb="FFFF0000"/>
        <rFont val="Calibri"/>
        <family val="2"/>
        <scheme val="minor"/>
      </rPr>
      <t>5</t>
    </r>
    <r>
      <rPr>
        <b/>
        <sz val="11"/>
        <rFont val="Calibri"/>
        <family val="2"/>
        <scheme val="minor"/>
      </rPr>
      <t xml:space="preserve"> سنوات فأكثر، حسب حالة الإعاقة والتحصيل التعليمي</t>
    </r>
  </si>
  <si>
    <t>النساء اللاتي تعرضن للعنف الجسدي، الجنسي أو النفسي حسب حالة الإعاقة</t>
  </si>
  <si>
    <t xml:space="preserve">مجموع السكان ومكان الإقامة حسب حالة الإعاقة </t>
  </si>
  <si>
    <t xml:space="preserve">السكان حسب نوع و حالة الإعاقة </t>
  </si>
  <si>
    <r>
      <t>السكان البالغون من العمر</t>
    </r>
    <r>
      <rPr>
        <b/>
        <sz val="11"/>
        <color rgb="FFFF0000"/>
        <rFont val="Calibri"/>
        <family val="2"/>
        <scheme val="minor"/>
      </rPr>
      <t xml:space="preserve"> 5</t>
    </r>
    <r>
      <rPr>
        <b/>
        <sz val="11"/>
        <rFont val="Calibri"/>
        <family val="2"/>
        <scheme val="minor"/>
      </rPr>
      <t xml:space="preserve"> سنوات فأكثر، حسب حالة الإعاقة، الانتظام في الدراسة والفئة العمرية</t>
    </r>
  </si>
  <si>
    <r>
      <t>Population</t>
    </r>
    <r>
      <rPr>
        <b/>
        <sz val="11"/>
        <color rgb="FFFF0000"/>
        <rFont val="Calibri"/>
        <family val="2"/>
        <scheme val="minor"/>
      </rPr>
      <t xml:space="preserve"> 5</t>
    </r>
    <r>
      <rPr>
        <b/>
        <sz val="11"/>
        <rFont val="Calibri"/>
        <family val="2"/>
        <scheme val="minor"/>
      </rPr>
      <t xml:space="preserve"> years of age and over, by disability status, school attendance, and age group</t>
    </r>
  </si>
  <si>
    <r>
      <t xml:space="preserve">Population </t>
    </r>
    <r>
      <rPr>
        <b/>
        <sz val="11"/>
        <color rgb="FFFF0000"/>
        <rFont val="Calibri"/>
        <family val="2"/>
        <scheme val="minor"/>
      </rPr>
      <t>15</t>
    </r>
    <r>
      <rPr>
        <b/>
        <sz val="11"/>
        <rFont val="Calibri"/>
        <family val="2"/>
        <scheme val="minor"/>
      </rPr>
      <t xml:space="preserve"> years of age and over, by disability status, marital status, and age group</t>
    </r>
  </si>
  <si>
    <r>
      <t xml:space="preserve">السكان البالغون من العمر </t>
    </r>
    <r>
      <rPr>
        <b/>
        <sz val="11"/>
        <color rgb="FFFF0000"/>
        <rFont val="Calibri"/>
        <family val="2"/>
        <scheme val="minor"/>
      </rPr>
      <t>15</t>
    </r>
    <r>
      <rPr>
        <b/>
        <sz val="11"/>
        <rFont val="Calibri"/>
        <family val="2"/>
        <scheme val="minor"/>
      </rPr>
      <t xml:space="preserve"> سنوات فأكثر، حسب حالة الإعاقة، الحالة الزواجية والفئة العمرية</t>
    </r>
  </si>
  <si>
    <r>
      <t>Population</t>
    </r>
    <r>
      <rPr>
        <b/>
        <sz val="11"/>
        <color rgb="FFFF0000"/>
        <rFont val="Calibri"/>
        <family val="2"/>
        <scheme val="minor"/>
      </rPr>
      <t xml:space="preserve"> 15</t>
    </r>
    <r>
      <rPr>
        <b/>
        <sz val="11"/>
        <rFont val="Calibri"/>
        <family val="2"/>
        <scheme val="minor"/>
      </rPr>
      <t xml:space="preserve"> years of age and over by disability and literacy status</t>
    </r>
  </si>
  <si>
    <r>
      <t xml:space="preserve">السكان البالغون من العمر </t>
    </r>
    <r>
      <rPr>
        <b/>
        <sz val="11"/>
        <color rgb="FFFF0000"/>
        <rFont val="Calibri"/>
        <family val="2"/>
        <scheme val="minor"/>
      </rPr>
      <t>15</t>
    </r>
    <r>
      <rPr>
        <b/>
        <sz val="11"/>
        <rFont val="Calibri"/>
        <family val="2"/>
        <scheme val="minor"/>
      </rPr>
      <t xml:space="preserve"> سنوات فأكثر، حسب المعرفة بالقراءة والكتابة </t>
    </r>
  </si>
  <si>
    <r>
      <t xml:space="preserve">السكان البالغون من العمر </t>
    </r>
    <r>
      <rPr>
        <b/>
        <sz val="11"/>
        <color rgb="FFFF0000"/>
        <rFont val="Calibri"/>
        <family val="2"/>
        <scheme val="minor"/>
      </rPr>
      <t>15</t>
    </r>
    <r>
      <rPr>
        <b/>
        <sz val="11"/>
        <rFont val="Calibri"/>
        <family val="2"/>
        <scheme val="minor"/>
      </rPr>
      <t xml:space="preserve"> سنوات فأكثر، حسب حالة الإعاقة، حالة النشاط الحالية والفئة العمرية</t>
    </r>
  </si>
  <si>
    <t xml:space="preserve">السكان الذين يعيشون تحت خط الفقر الوطني حسب حالة الإعاقة </t>
  </si>
  <si>
    <t>الأشخاص ضحية التحرش البدني أو الجنسي، حسب حالة الإعاقة،  في الإثني عشر شهراً الماضية</t>
  </si>
  <si>
    <t>السكان الذين يملكون هاتف محمول ويستخدمون الإنترنت حسب حالة الإعاقة</t>
  </si>
  <si>
    <t>Population by disabily status who own mobile phones and using the internet</t>
  </si>
  <si>
    <t xml:space="preserve">النساء في سن الإنجاب ( اللاتي تتراوح أعمارهن بين 15-49 سنة ) اللاتي لبيٌت حاجتهن من تنظيم الأسرة بالطرق الحديثة حسب حالة الإعاقة </t>
  </si>
  <si>
    <t>السكان البالغون من العمر 5 سنوات فأكثر، حسب حالة الإعاقة والتحصيل التعليمي</t>
  </si>
  <si>
    <t>Population by disability status and current status  in employment</t>
  </si>
  <si>
    <t>حالة العمل للسكان حسب حالة الإعاقة</t>
  </si>
  <si>
    <t>السكان</t>
  </si>
  <si>
    <t>التعليم</t>
  </si>
  <si>
    <t>الفقر</t>
  </si>
  <si>
    <r>
      <t xml:space="preserve">السكان البالغون من العمر </t>
    </r>
    <r>
      <rPr>
        <b/>
        <sz val="11"/>
        <color rgb="FFFF0000"/>
        <rFont val="Calibri"/>
        <family val="2"/>
        <scheme val="minor"/>
      </rPr>
      <t>15</t>
    </r>
    <r>
      <rPr>
        <b/>
        <sz val="11"/>
        <rFont val="Calibri"/>
        <family val="2"/>
        <scheme val="minor"/>
      </rPr>
      <t xml:space="preserve"> سنوات فأكثر، حسب حالة الإعاقة والمعرفة بالقراءة والكتابة </t>
    </r>
  </si>
  <si>
    <r>
      <t xml:space="preserve">Population </t>
    </r>
    <r>
      <rPr>
        <b/>
        <sz val="11"/>
        <color rgb="FFFF0000"/>
        <rFont val="Calibri"/>
        <family val="2"/>
        <scheme val="minor"/>
      </rPr>
      <t>5</t>
    </r>
    <r>
      <rPr>
        <b/>
        <sz val="11"/>
        <rFont val="Calibri"/>
        <family val="2"/>
        <scheme val="minor"/>
      </rPr>
      <t xml:space="preserve"> years of age and over, by disability status and educational attainment</t>
    </r>
  </si>
  <si>
    <r>
      <t xml:space="preserve">Population </t>
    </r>
    <r>
      <rPr>
        <b/>
        <sz val="11"/>
        <color rgb="FFFF0000"/>
        <rFont val="Calibri"/>
        <family val="2"/>
        <scheme val="minor"/>
      </rPr>
      <t>15</t>
    </r>
    <r>
      <rPr>
        <b/>
        <sz val="11"/>
        <rFont val="Calibri"/>
        <family val="2"/>
        <scheme val="minor"/>
      </rPr>
      <t xml:space="preserve"> years of age and over, by  literacy status</t>
    </r>
  </si>
  <si>
    <r>
      <t xml:space="preserve">السكان البالغون من العمر </t>
    </r>
    <r>
      <rPr>
        <b/>
        <sz val="11"/>
        <color rgb="FFFF0000"/>
        <rFont val="Calibri"/>
        <family val="2"/>
        <scheme val="minor"/>
      </rPr>
      <t>5</t>
    </r>
    <r>
      <rPr>
        <b/>
        <sz val="11"/>
        <rFont val="Calibri"/>
        <family val="2"/>
        <scheme val="minor"/>
      </rPr>
      <t xml:space="preserve"> سنوات فأكثر، حسب التحصيل التعليمي</t>
    </r>
  </si>
  <si>
    <t>Population by disability status, income quintile, and age group</t>
  </si>
  <si>
    <t>السكان حسب حالة الإعاقة، خمس الدخل والفئة العمرية</t>
  </si>
  <si>
    <t>Population 5 years of age and over, by disability status and educational attainment</t>
  </si>
  <si>
    <t xml:space="preserve">السكان البالغون من العمر 15 سنوات فأكثر، حسب حالة الإعاقة والمعرفة بالقراءة والكتابة </t>
  </si>
  <si>
    <t>الوصول</t>
  </si>
  <si>
    <t>العمالة</t>
  </si>
  <si>
    <t>جدول 1:</t>
  </si>
  <si>
    <t>جدول 2:</t>
  </si>
  <si>
    <t>جدول 3:</t>
  </si>
  <si>
    <t>جدول 4:</t>
  </si>
  <si>
    <t>جدول 5:</t>
  </si>
  <si>
    <t>جدول 6:</t>
  </si>
  <si>
    <t>جدول 7:</t>
  </si>
  <si>
    <t>جدول 8:</t>
  </si>
  <si>
    <t>جدول 9:</t>
  </si>
  <si>
    <t>جدول 11:</t>
  </si>
  <si>
    <t>جدول 12:</t>
  </si>
  <si>
    <t>جدول 13:</t>
  </si>
  <si>
    <t>جدول 14:</t>
  </si>
  <si>
    <t>جدول 15:</t>
  </si>
  <si>
    <t>جدول 16:</t>
  </si>
  <si>
    <t>جدول 17:</t>
  </si>
  <si>
    <t>جدول 18:</t>
  </si>
  <si>
    <t>جدول 19:</t>
  </si>
  <si>
    <t>جدول 20:</t>
  </si>
  <si>
    <t>جدول 21:</t>
  </si>
  <si>
    <t>جدول 22:</t>
  </si>
  <si>
    <t>جدول 23:</t>
  </si>
  <si>
    <t xml:space="preserve"> الإعانات</t>
  </si>
  <si>
    <t>WASHINGTON GROUP TECHNICAL NOTES</t>
  </si>
  <si>
    <t>PLEASE PROVIDE COUNTRY TECHNICAL NOTES IF DIFFERENT FROM THE WASHINGTON GROUP TECHNICAL NOTES IN DEFINING PERSONS WITH DISABILITIES</t>
  </si>
  <si>
    <t>Population by status and type of disability</t>
  </si>
  <si>
    <t>TECHNICAL NOTES</t>
  </si>
  <si>
    <t>متوسط الأجور الشهرية للسكان (البالغون من العمر 15 سنوات فأكثر) حسب حالة الإعاقة والمهنة</t>
  </si>
  <si>
    <t>Average hourly earnings for population ( 15 years of age and over) by disability status and occupation</t>
  </si>
  <si>
    <t>INTRODUCTION</t>
  </si>
  <si>
    <t>Available Source/year</t>
  </si>
  <si>
    <t>Urban
الحضر</t>
  </si>
  <si>
    <r>
      <t xml:space="preserve">The Statistics Division at the UNESCWA, in collaboration with relevant partners, is implementing an activity on Development of Statistics on Persons with Disability during 2016, and is inviting all member countries to take part in it.  Lack of reliable data and comparable statistics are the most critical obstacles in mainstreaming disability in development. Improvements in the collection, analysis and availability of disability statistics are crucially necessary in order to promote evidence-based policymaking and programming decisions, as well as effective monitoring.  In addition, concerted and coordinated action is urgently needed at all levels to harmonize concepts, definitions and methodologies in line with international guidelines and standards.  
The questionnaire is developed in line with the Principles and Recommendations for the Population and Housing Censuses, Revision 2 (United Nations, 2008).  It also encompasses the disability indicators as specified in the Sustainable Development Goals framework and adopted by the Statistical Commission in 2016.  
The questionnaire is based on the disaggregation level recommended by the Washington Group, however, the qestionnaire structure allows countries to use their national classification,  and addition of new columns to cater for new types of disabilities.
In </t>
    </r>
    <r>
      <rPr>
        <sz val="11"/>
        <color theme="4"/>
        <rFont val="Calibri"/>
        <family val="2"/>
        <scheme val="minor"/>
      </rPr>
      <t>Country Technical Notes</t>
    </r>
    <r>
      <rPr>
        <sz val="11"/>
        <color theme="1"/>
        <rFont val="Calibri"/>
        <family val="2"/>
        <scheme val="minor"/>
      </rPr>
      <t xml:space="preserve"> please provide the national metadata used if not in compliance with the Washington Group technical notes.
Read the </t>
    </r>
    <r>
      <rPr>
        <sz val="11"/>
        <color theme="4"/>
        <rFont val="Calibri"/>
        <family val="2"/>
        <scheme val="minor"/>
      </rPr>
      <t>Instrcutions</t>
    </r>
    <r>
      <rPr>
        <sz val="11"/>
        <color theme="1"/>
        <rFont val="Calibri"/>
        <family val="2"/>
        <scheme val="minor"/>
      </rPr>
      <t xml:space="preserve"> carefully before entering any data.  The</t>
    </r>
    <r>
      <rPr>
        <sz val="11"/>
        <color theme="4"/>
        <rFont val="Calibri"/>
        <family val="2"/>
        <scheme val="minor"/>
      </rPr>
      <t xml:space="preserve"> List of Tables</t>
    </r>
    <r>
      <rPr>
        <sz val="11"/>
        <color theme="1"/>
        <rFont val="Calibri"/>
        <family val="2"/>
        <scheme val="minor"/>
      </rPr>
      <t xml:space="preserve"> provide you with the coverage of subjects included in this questionnaire, please provide infromation in the last column on availabilty of data and source.  It is expected that the data on persons with disabilities refer to the number of people and therefore the main sources should be Censuses and Surveys, when using administrative records please indicate in the </t>
    </r>
    <r>
      <rPr>
        <sz val="11"/>
        <color theme="4"/>
        <rFont val="Calibri"/>
        <family val="2"/>
        <scheme val="minor"/>
      </rPr>
      <t>Technical Notes</t>
    </r>
    <r>
      <rPr>
        <sz val="11"/>
        <color theme="1"/>
        <rFont val="Calibri"/>
        <family val="2"/>
        <scheme val="minor"/>
      </rPr>
      <t xml:space="preserve"> box provided under each table and indicate whether the data refers to number of individuals or number of cases.
</t>
    </r>
  </si>
  <si>
    <t>Access and use of drink water, sanitation services and public transport</t>
  </si>
  <si>
    <t xml:space="preserve"> وصول واستعمال مياه الشرب، خدمات الصرف الصحي و وسائل النقل العام</t>
  </si>
  <si>
    <r>
      <rPr>
        <b/>
        <sz val="8"/>
        <color rgb="FF002060"/>
        <rFont val="Arial Narrow"/>
        <family val="2"/>
      </rPr>
      <t>Activity status</t>
    </r>
    <r>
      <rPr>
        <sz val="8"/>
        <color rgb="FF002060"/>
        <rFont val="Arial Narrow"/>
        <family val="2"/>
      </rPr>
      <t>: The activity status  of a person is determined over a short reference period such as a week or a day in terms of being economically active (employed or unemployed during the reference period ) or economically inactive.</t>
    </r>
  </si>
  <si>
    <r>
      <rPr>
        <b/>
        <sz val="8"/>
        <color rgb="FF002060"/>
        <rFont val="Arial Narrow"/>
        <family val="2"/>
      </rPr>
      <t>Persons in unemployment</t>
    </r>
    <r>
      <rPr>
        <sz val="8"/>
        <color rgb="FF002060"/>
        <rFont val="Arial Narrow"/>
        <family val="2"/>
      </rPr>
      <t xml:space="preserve"> are defined as all those of working age who were not in employment, carried out activities to seek employment during a specified recent period and were currently available to take up employment given a job opportunity.</t>
    </r>
  </si>
  <si>
    <t>Population by disability status receiving social grants/benefits</t>
  </si>
  <si>
    <t>السكان حسب حالة الإعاقة، والمستفيدون من منحة إجتماعية</t>
  </si>
  <si>
    <t xml:space="preserve">العنف </t>
  </si>
  <si>
    <t>Violence</t>
  </si>
  <si>
    <t>a. Unable at all</t>
  </si>
  <si>
    <t>b. With a lot of difficulty</t>
  </si>
  <si>
    <t>c.Some difficulty</t>
  </si>
  <si>
    <r>
      <t>Total population with disability =</t>
    </r>
    <r>
      <rPr>
        <b/>
        <sz val="9"/>
        <color rgb="FFFF0000"/>
        <rFont val="Calibri"/>
        <family val="2"/>
        <scheme val="minor"/>
      </rPr>
      <t xml:space="preserve"> a+b</t>
    </r>
  </si>
  <si>
    <t>مجموع الحضر</t>
  </si>
  <si>
    <t>مجموع الريف</t>
  </si>
  <si>
    <t>d. No difficulty</t>
  </si>
  <si>
    <t>بدون صعوبة</t>
  </si>
  <si>
    <t>e. Not stated</t>
  </si>
  <si>
    <r>
      <t xml:space="preserve">مجموع </t>
    </r>
    <r>
      <rPr>
        <b/>
        <sz val="10"/>
        <color rgb="FFFF0000"/>
        <rFont val="Calibri"/>
        <family val="2"/>
        <scheme val="minor"/>
      </rPr>
      <t>السكان</t>
    </r>
  </si>
  <si>
    <r>
      <t>مجموع</t>
    </r>
    <r>
      <rPr>
        <b/>
        <sz val="10"/>
        <color rgb="FFFF0000"/>
        <rFont val="Calibri"/>
        <family val="2"/>
        <scheme val="minor"/>
      </rPr>
      <t xml:space="preserve"> السكان</t>
    </r>
  </si>
  <si>
    <r>
      <t xml:space="preserve">مجموع </t>
    </r>
    <r>
      <rPr>
        <b/>
        <sz val="10"/>
        <color rgb="FFFF0000"/>
        <rFont val="Calibri"/>
        <family val="2"/>
        <scheme val="minor"/>
      </rPr>
      <t>سكان الحضر</t>
    </r>
  </si>
  <si>
    <r>
      <t xml:space="preserve">مجموع </t>
    </r>
    <r>
      <rPr>
        <b/>
        <sz val="10"/>
        <color rgb="FFFF0000"/>
        <rFont val="Calibri"/>
        <family val="2"/>
        <scheme val="minor"/>
      </rPr>
      <t>سكان الريف</t>
    </r>
  </si>
  <si>
    <r>
      <t xml:space="preserve">مجموع </t>
    </r>
    <r>
      <rPr>
        <b/>
        <sz val="9"/>
        <color rgb="FFFF0000"/>
        <rFont val="Calibri"/>
        <family val="2"/>
        <scheme val="minor"/>
      </rPr>
      <t>سكان الريف</t>
    </r>
  </si>
  <si>
    <r>
      <t xml:space="preserve">مجموع </t>
    </r>
    <r>
      <rPr>
        <b/>
        <sz val="9"/>
        <color rgb="FFFF0000"/>
        <rFont val="Calibri"/>
        <family val="2"/>
        <scheme val="minor"/>
      </rPr>
      <t>سكان الحضر</t>
    </r>
  </si>
  <si>
    <r>
      <t>مجموع</t>
    </r>
    <r>
      <rPr>
        <b/>
        <sz val="9"/>
        <color rgb="FFFF0000"/>
        <rFont val="Calibri"/>
        <family val="2"/>
        <scheme val="minor"/>
      </rPr>
      <t xml:space="preserve"> سكان الريف</t>
    </r>
  </si>
  <si>
    <r>
      <t>مجموع</t>
    </r>
    <r>
      <rPr>
        <b/>
        <sz val="9"/>
        <color rgb="FFFF0000"/>
        <rFont val="Calibri"/>
        <family val="2"/>
        <scheme val="minor"/>
      </rPr>
      <t xml:space="preserve"> السكان</t>
    </r>
  </si>
  <si>
    <r>
      <t xml:space="preserve">مجموع السكان </t>
    </r>
    <r>
      <rPr>
        <b/>
        <sz val="9"/>
        <color rgb="FFFF0000"/>
        <rFont val="Calibri"/>
        <family val="2"/>
        <scheme val="minor"/>
      </rPr>
      <t>المشتغلين</t>
    </r>
  </si>
  <si>
    <r>
      <t xml:space="preserve">مجموع </t>
    </r>
    <r>
      <rPr>
        <b/>
        <sz val="9"/>
        <color rgb="FFFF0000"/>
        <rFont val="Calibri"/>
        <family val="2"/>
        <scheme val="minor"/>
      </rPr>
      <t xml:space="preserve">السكان العاطلين </t>
    </r>
  </si>
  <si>
    <r>
      <t xml:space="preserve">مجموع </t>
    </r>
    <r>
      <rPr>
        <b/>
        <sz val="9"/>
        <color rgb="FFFF0000"/>
        <rFont val="Calibri"/>
        <family val="2"/>
        <scheme val="minor"/>
      </rPr>
      <t>سكان الحضر المشتغلين</t>
    </r>
  </si>
  <si>
    <r>
      <t xml:space="preserve">مجموع </t>
    </r>
    <r>
      <rPr>
        <b/>
        <sz val="9"/>
        <color rgb="FFFF0000"/>
        <rFont val="Calibri"/>
        <family val="2"/>
        <scheme val="minor"/>
      </rPr>
      <t xml:space="preserve">سكان الحضر العاطلين </t>
    </r>
  </si>
  <si>
    <r>
      <t xml:space="preserve">مجموع </t>
    </r>
    <r>
      <rPr>
        <b/>
        <sz val="9"/>
        <color rgb="FFFF0000"/>
        <rFont val="Calibri"/>
        <family val="2"/>
        <scheme val="minor"/>
      </rPr>
      <t>سكان الريف المشتغلين</t>
    </r>
  </si>
  <si>
    <r>
      <t xml:space="preserve">مجموع </t>
    </r>
    <r>
      <rPr>
        <b/>
        <sz val="9"/>
        <color rgb="FFFF0000"/>
        <rFont val="Calibri"/>
        <family val="2"/>
        <scheme val="minor"/>
      </rPr>
      <t xml:space="preserve">سكان الريف العاطلين </t>
    </r>
  </si>
  <si>
    <r>
      <t xml:space="preserve">
مجموع </t>
    </r>
    <r>
      <rPr>
        <b/>
        <sz val="9"/>
        <color rgb="FFFF0000"/>
        <rFont val="Calibri"/>
        <family val="2"/>
        <scheme val="minor"/>
      </rPr>
      <t>السكان المتزوجين</t>
    </r>
  </si>
  <si>
    <r>
      <t xml:space="preserve">مجموع </t>
    </r>
    <r>
      <rPr>
        <b/>
        <sz val="9"/>
        <color rgb="FFFF0000"/>
        <rFont val="Calibri"/>
        <family val="2"/>
        <scheme val="minor"/>
      </rPr>
      <t>السكان المنتظمين في الدراسة</t>
    </r>
  </si>
  <si>
    <r>
      <rPr>
        <b/>
        <sz val="9"/>
        <rFont val="Calibri"/>
        <family val="2"/>
        <scheme val="minor"/>
      </rPr>
      <t xml:space="preserve">مجموع </t>
    </r>
    <r>
      <rPr>
        <b/>
        <sz val="9"/>
        <color rgb="FFFF0000"/>
        <rFont val="Calibri"/>
        <family val="2"/>
        <scheme val="minor"/>
      </rPr>
      <t>سكان الحضر المنتظمين في الدراسة</t>
    </r>
  </si>
  <si>
    <r>
      <rPr>
        <b/>
        <sz val="9"/>
        <rFont val="Calibri"/>
        <family val="2"/>
        <scheme val="minor"/>
      </rPr>
      <t xml:space="preserve">مجموع </t>
    </r>
    <r>
      <rPr>
        <b/>
        <sz val="9"/>
        <color rgb="FFFF0000"/>
        <rFont val="Calibri"/>
        <family val="2"/>
        <scheme val="minor"/>
      </rPr>
      <t>سكان الريف المنتظمين في الدراسة</t>
    </r>
  </si>
  <si>
    <r>
      <t xml:space="preserve">مجموع </t>
    </r>
    <r>
      <rPr>
        <b/>
        <sz val="9"/>
        <color rgb="FFFF0000"/>
        <rFont val="Calibri"/>
        <family val="2"/>
        <scheme val="minor"/>
      </rPr>
      <t>السكان غير المنتظمين في الدراسة</t>
    </r>
  </si>
  <si>
    <r>
      <rPr>
        <b/>
        <sz val="9"/>
        <rFont val="Calibri"/>
        <family val="2"/>
        <scheme val="minor"/>
      </rPr>
      <t>مجموع</t>
    </r>
    <r>
      <rPr>
        <b/>
        <sz val="9"/>
        <color rgb="FFFF0000"/>
        <rFont val="Calibri"/>
        <family val="2"/>
        <scheme val="minor"/>
      </rPr>
      <t xml:space="preserve"> سكان الحضر غير المنتظمين في الدراسة</t>
    </r>
  </si>
  <si>
    <r>
      <rPr>
        <b/>
        <sz val="9"/>
        <rFont val="Calibri"/>
        <family val="2"/>
        <scheme val="minor"/>
      </rPr>
      <t xml:space="preserve">مجموع </t>
    </r>
    <r>
      <rPr>
        <b/>
        <sz val="9"/>
        <color rgb="FFFF0000"/>
        <rFont val="Calibri"/>
        <family val="2"/>
        <scheme val="minor"/>
      </rPr>
      <t>سكان الريف غير المنتظمين في الدراسة</t>
    </r>
  </si>
  <si>
    <r>
      <t xml:space="preserve">مجموع </t>
    </r>
    <r>
      <rPr>
        <b/>
        <sz val="9"/>
        <color rgb="FFFF0000"/>
        <rFont val="Calibri"/>
        <family val="2"/>
        <scheme val="minor"/>
      </rPr>
      <t>سكان الحضر غير الناشطين اقتصادياً</t>
    </r>
  </si>
  <si>
    <r>
      <t xml:space="preserve">مجموع </t>
    </r>
    <r>
      <rPr>
        <b/>
        <sz val="9"/>
        <color rgb="FFFF0000"/>
        <rFont val="Calibri"/>
        <family val="2"/>
        <scheme val="minor"/>
      </rPr>
      <t>السكان غير الناشطين اقتصادياً</t>
    </r>
  </si>
  <si>
    <r>
      <t xml:space="preserve">مجموع </t>
    </r>
    <r>
      <rPr>
        <b/>
        <sz val="9"/>
        <color rgb="FFFF0000"/>
        <rFont val="Calibri"/>
        <family val="2"/>
        <scheme val="minor"/>
      </rPr>
      <t>سكان الريف غير الناشطين اقتصادياً</t>
    </r>
  </si>
  <si>
    <r>
      <t xml:space="preserve">مجموع </t>
    </r>
    <r>
      <rPr>
        <b/>
        <sz val="9"/>
        <color rgb="FFFF0000"/>
        <rFont val="Calibri"/>
        <family val="2"/>
        <scheme val="minor"/>
      </rPr>
      <t>السكان الأرامل</t>
    </r>
  </si>
  <si>
    <r>
      <t xml:space="preserve">مجموع </t>
    </r>
    <r>
      <rPr>
        <b/>
        <sz val="9"/>
        <color rgb="FFFF0000"/>
        <rFont val="Calibri"/>
        <family val="2"/>
        <scheme val="minor"/>
      </rPr>
      <t>السكان العازبين</t>
    </r>
  </si>
  <si>
    <r>
      <t xml:space="preserve">مجموع </t>
    </r>
    <r>
      <rPr>
        <b/>
        <sz val="9"/>
        <color rgb="FFFF0000"/>
        <rFont val="Calibri"/>
        <family val="2"/>
        <scheme val="minor"/>
      </rPr>
      <t>السكان المطلّقين</t>
    </r>
  </si>
  <si>
    <r>
      <t xml:space="preserve">مجموع </t>
    </r>
    <r>
      <rPr>
        <b/>
        <sz val="9"/>
        <color rgb="FFFF0000"/>
        <rFont val="Calibri"/>
        <family val="2"/>
        <scheme val="minor"/>
      </rPr>
      <t>السكان المنفصلين</t>
    </r>
  </si>
  <si>
    <r>
      <t xml:space="preserve">مجموع </t>
    </r>
    <r>
      <rPr>
        <b/>
        <sz val="9"/>
        <color rgb="FFFF0000"/>
        <rFont val="Calibri"/>
        <family val="2"/>
        <scheme val="minor"/>
      </rPr>
      <t>سكان الحضر العازبين</t>
    </r>
  </si>
  <si>
    <r>
      <t xml:space="preserve">مجموع </t>
    </r>
    <r>
      <rPr>
        <b/>
        <sz val="9"/>
        <color rgb="FFFF0000"/>
        <rFont val="Calibri"/>
        <family val="2"/>
        <scheme val="minor"/>
      </rPr>
      <t>سكان الحضر المتزوجين</t>
    </r>
  </si>
  <si>
    <r>
      <t xml:space="preserve">مجموع </t>
    </r>
    <r>
      <rPr>
        <b/>
        <sz val="9"/>
        <color rgb="FFFF0000"/>
        <rFont val="Calibri"/>
        <family val="2"/>
        <scheme val="minor"/>
      </rPr>
      <t>سكان الحضر الأرامل</t>
    </r>
  </si>
  <si>
    <r>
      <t xml:space="preserve">مجموع </t>
    </r>
    <r>
      <rPr>
        <b/>
        <sz val="9"/>
        <color rgb="FFFF0000"/>
        <rFont val="Calibri"/>
        <family val="2"/>
        <scheme val="minor"/>
      </rPr>
      <t>سكان الحضرالمطلّقين</t>
    </r>
  </si>
  <si>
    <r>
      <t xml:space="preserve">مجموع </t>
    </r>
    <r>
      <rPr>
        <b/>
        <sz val="9"/>
        <color rgb="FFFF0000"/>
        <rFont val="Calibri"/>
        <family val="2"/>
        <scheme val="minor"/>
      </rPr>
      <t>سكان الحضر المنفصلين</t>
    </r>
  </si>
  <si>
    <t>مجموع سكان الريف العازبين</t>
  </si>
  <si>
    <r>
      <t xml:space="preserve">مجموع </t>
    </r>
    <r>
      <rPr>
        <b/>
        <sz val="9"/>
        <color rgb="FFFF0000"/>
        <rFont val="Calibri"/>
        <family val="2"/>
        <scheme val="minor"/>
      </rPr>
      <t>سكان الريف المتزوجين</t>
    </r>
  </si>
  <si>
    <r>
      <rPr>
        <b/>
        <sz val="9"/>
        <rFont val="Calibri"/>
        <family val="2"/>
        <scheme val="minor"/>
      </rPr>
      <t>مجموع</t>
    </r>
    <r>
      <rPr>
        <b/>
        <sz val="9"/>
        <color rgb="FFFF0000"/>
        <rFont val="Calibri"/>
        <family val="2"/>
        <scheme val="minor"/>
      </rPr>
      <t xml:space="preserve"> سكان الريف الأرامل</t>
    </r>
  </si>
  <si>
    <r>
      <t xml:space="preserve">مجموع </t>
    </r>
    <r>
      <rPr>
        <b/>
        <sz val="9"/>
        <color rgb="FFFF0000"/>
        <rFont val="Calibri"/>
        <family val="2"/>
        <scheme val="minor"/>
      </rPr>
      <t>سكان الريف المطلّقين</t>
    </r>
  </si>
  <si>
    <r>
      <t xml:space="preserve">مجموع </t>
    </r>
    <r>
      <rPr>
        <b/>
        <sz val="9"/>
        <color rgb="FFFF0000"/>
        <rFont val="Calibri"/>
        <family val="2"/>
        <scheme val="minor"/>
      </rPr>
      <t>سكان الريف المنفصلين</t>
    </r>
  </si>
  <si>
    <r>
      <t>Total Urban=</t>
    </r>
    <r>
      <rPr>
        <b/>
        <sz val="9"/>
        <color rgb="FFFF0000"/>
        <rFont val="Calibri"/>
        <family val="2"/>
        <scheme val="minor"/>
      </rPr>
      <t xml:space="preserve"> a+b+c+d</t>
    </r>
  </si>
  <si>
    <r>
      <t xml:space="preserve">Total Urban= </t>
    </r>
    <r>
      <rPr>
        <b/>
        <sz val="9"/>
        <color rgb="FFFF0000"/>
        <rFont val="Calibri"/>
        <family val="2"/>
        <scheme val="minor"/>
      </rPr>
      <t>a+b+c+d</t>
    </r>
  </si>
  <si>
    <r>
      <t xml:space="preserve">Total Rural= </t>
    </r>
    <r>
      <rPr>
        <b/>
        <sz val="9"/>
        <color rgb="FFFF0000"/>
        <rFont val="Calibri"/>
        <family val="2"/>
        <scheme val="minor"/>
      </rPr>
      <t>a+b+c+d</t>
    </r>
  </si>
  <si>
    <r>
      <t>Total Population=</t>
    </r>
    <r>
      <rPr>
        <b/>
        <sz val="10"/>
        <color rgb="FFFF0000"/>
        <rFont val="Calibri"/>
        <family val="2"/>
        <scheme val="minor"/>
      </rPr>
      <t xml:space="preserve"> a+b+c+d+e</t>
    </r>
  </si>
  <si>
    <t>e.Not stated</t>
  </si>
  <si>
    <r>
      <t xml:space="preserve">Total Population= </t>
    </r>
    <r>
      <rPr>
        <b/>
        <sz val="10"/>
        <color rgb="FFFF0000"/>
        <rFont val="Calibri"/>
        <family val="2"/>
        <scheme val="minor"/>
      </rPr>
      <t>a+b+c+d+e</t>
    </r>
  </si>
  <si>
    <r>
      <t xml:space="preserve">Total Urban= </t>
    </r>
    <r>
      <rPr>
        <b/>
        <sz val="10"/>
        <color rgb="FFFF0000"/>
        <rFont val="Calibri"/>
        <family val="2"/>
        <scheme val="minor"/>
      </rPr>
      <t>a+b+c+d</t>
    </r>
  </si>
  <si>
    <r>
      <t xml:space="preserve">Total Rural= </t>
    </r>
    <r>
      <rPr>
        <b/>
        <sz val="10"/>
        <color rgb="FFFF0000"/>
        <rFont val="Calibri"/>
        <family val="2"/>
        <scheme val="minor"/>
      </rPr>
      <t>a+b+c+d</t>
    </r>
  </si>
  <si>
    <r>
      <t xml:space="preserve">Total </t>
    </r>
    <r>
      <rPr>
        <b/>
        <sz val="9"/>
        <color rgb="FFFF0000"/>
        <rFont val="Calibri"/>
        <family val="2"/>
        <scheme val="minor"/>
      </rPr>
      <t>Separated rural population</t>
    </r>
    <r>
      <rPr>
        <b/>
        <sz val="9"/>
        <rFont val="Calibri"/>
        <family val="2"/>
        <scheme val="minor"/>
      </rPr>
      <t>=</t>
    </r>
    <r>
      <rPr>
        <b/>
        <sz val="9"/>
        <color rgb="FFFF0000"/>
        <rFont val="Calibri"/>
        <family val="2"/>
        <scheme val="minor"/>
      </rPr>
      <t xml:space="preserve"> a+b+c+d</t>
    </r>
  </si>
  <si>
    <r>
      <t xml:space="preserve">Total </t>
    </r>
    <r>
      <rPr>
        <b/>
        <sz val="9"/>
        <color rgb="FFFF0000"/>
        <rFont val="Calibri"/>
        <family val="2"/>
        <scheme val="minor"/>
      </rPr>
      <t>Divorced rural population</t>
    </r>
    <r>
      <rPr>
        <b/>
        <sz val="9"/>
        <rFont val="Calibri"/>
        <family val="2"/>
        <scheme val="minor"/>
      </rPr>
      <t>=</t>
    </r>
    <r>
      <rPr>
        <b/>
        <sz val="9"/>
        <color rgb="FFFF0000"/>
        <rFont val="Calibri"/>
        <family val="2"/>
        <scheme val="minor"/>
      </rPr>
      <t xml:space="preserve"> a+b+c+d</t>
    </r>
  </si>
  <si>
    <r>
      <t xml:space="preserve">Total </t>
    </r>
    <r>
      <rPr>
        <b/>
        <sz val="9"/>
        <color rgb="FFFF0000"/>
        <rFont val="Calibri"/>
        <family val="2"/>
        <scheme val="minor"/>
      </rPr>
      <t>Widowed rural population</t>
    </r>
    <r>
      <rPr>
        <b/>
        <sz val="9"/>
        <rFont val="Calibri"/>
        <family val="2"/>
        <scheme val="minor"/>
      </rPr>
      <t>=</t>
    </r>
    <r>
      <rPr>
        <b/>
        <sz val="9"/>
        <color rgb="FFFF0000"/>
        <rFont val="Calibri"/>
        <family val="2"/>
        <scheme val="minor"/>
      </rPr>
      <t xml:space="preserve"> a+b+c+d</t>
    </r>
  </si>
  <si>
    <r>
      <t>Total</t>
    </r>
    <r>
      <rPr>
        <b/>
        <sz val="9"/>
        <color rgb="FFFF0000"/>
        <rFont val="Calibri"/>
        <family val="2"/>
        <scheme val="minor"/>
      </rPr>
      <t xml:space="preserve"> Married rural population</t>
    </r>
    <r>
      <rPr>
        <b/>
        <sz val="9"/>
        <rFont val="Calibri"/>
        <family val="2"/>
        <scheme val="minor"/>
      </rPr>
      <t>=</t>
    </r>
    <r>
      <rPr>
        <b/>
        <sz val="9"/>
        <color rgb="FFFF0000"/>
        <rFont val="Calibri"/>
        <family val="2"/>
        <scheme val="minor"/>
      </rPr>
      <t xml:space="preserve"> a+b+c+d</t>
    </r>
  </si>
  <si>
    <r>
      <t xml:space="preserve">Total </t>
    </r>
    <r>
      <rPr>
        <b/>
        <sz val="9"/>
        <color rgb="FFFF0000"/>
        <rFont val="Calibri"/>
        <family val="2"/>
        <scheme val="minor"/>
      </rPr>
      <t>Single rural population</t>
    </r>
    <r>
      <rPr>
        <b/>
        <sz val="9"/>
        <rFont val="Calibri"/>
        <family val="2"/>
        <scheme val="minor"/>
      </rPr>
      <t>=</t>
    </r>
    <r>
      <rPr>
        <b/>
        <sz val="9"/>
        <color rgb="FFFF0000"/>
        <rFont val="Calibri"/>
        <family val="2"/>
        <scheme val="minor"/>
      </rPr>
      <t xml:space="preserve"> a+b+c+d</t>
    </r>
  </si>
  <si>
    <r>
      <t xml:space="preserve">Total </t>
    </r>
    <r>
      <rPr>
        <b/>
        <sz val="9"/>
        <color rgb="FFFF0000"/>
        <rFont val="Calibri"/>
        <family val="2"/>
        <scheme val="minor"/>
      </rPr>
      <t>Separted urban population</t>
    </r>
    <r>
      <rPr>
        <b/>
        <sz val="9"/>
        <rFont val="Calibri"/>
        <family val="2"/>
        <scheme val="minor"/>
      </rPr>
      <t>=</t>
    </r>
    <r>
      <rPr>
        <b/>
        <sz val="9"/>
        <color rgb="FFFF0000"/>
        <rFont val="Calibri"/>
        <family val="2"/>
        <scheme val="minor"/>
      </rPr>
      <t xml:space="preserve"> a+b+c+d</t>
    </r>
  </si>
  <si>
    <r>
      <t xml:space="preserve">Total </t>
    </r>
    <r>
      <rPr>
        <b/>
        <sz val="9"/>
        <color rgb="FFFF0000"/>
        <rFont val="Calibri"/>
        <family val="2"/>
        <scheme val="minor"/>
      </rPr>
      <t>Divorced urban population</t>
    </r>
    <r>
      <rPr>
        <b/>
        <sz val="9"/>
        <rFont val="Calibri"/>
        <family val="2"/>
        <scheme val="minor"/>
      </rPr>
      <t>=</t>
    </r>
    <r>
      <rPr>
        <b/>
        <sz val="9"/>
        <color rgb="FFFF0000"/>
        <rFont val="Calibri"/>
        <family val="2"/>
        <scheme val="minor"/>
      </rPr>
      <t xml:space="preserve"> a+b+c+d</t>
    </r>
  </si>
  <si>
    <r>
      <t xml:space="preserve">Total </t>
    </r>
    <r>
      <rPr>
        <b/>
        <sz val="9"/>
        <color rgb="FFFF0000"/>
        <rFont val="Calibri"/>
        <family val="2"/>
        <scheme val="minor"/>
      </rPr>
      <t>Widowed urban population</t>
    </r>
    <r>
      <rPr>
        <b/>
        <sz val="9"/>
        <rFont val="Calibri"/>
        <family val="2"/>
        <scheme val="minor"/>
      </rPr>
      <t>=</t>
    </r>
    <r>
      <rPr>
        <b/>
        <sz val="9"/>
        <color rgb="FFFF0000"/>
        <rFont val="Calibri"/>
        <family val="2"/>
        <scheme val="minor"/>
      </rPr>
      <t xml:space="preserve"> a+b+c+d</t>
    </r>
  </si>
  <si>
    <r>
      <t xml:space="preserve">Total </t>
    </r>
    <r>
      <rPr>
        <b/>
        <sz val="9"/>
        <color rgb="FFFF0000"/>
        <rFont val="Calibri"/>
        <family val="2"/>
        <scheme val="minor"/>
      </rPr>
      <t>Married urban population</t>
    </r>
    <r>
      <rPr>
        <b/>
        <sz val="9"/>
        <rFont val="Calibri"/>
        <family val="2"/>
        <scheme val="minor"/>
      </rPr>
      <t>=</t>
    </r>
    <r>
      <rPr>
        <b/>
        <sz val="9"/>
        <color rgb="FFFF0000"/>
        <rFont val="Calibri"/>
        <family val="2"/>
        <scheme val="minor"/>
      </rPr>
      <t xml:space="preserve"> a+b+c+d</t>
    </r>
  </si>
  <si>
    <r>
      <t xml:space="preserve">Total </t>
    </r>
    <r>
      <rPr>
        <b/>
        <sz val="9"/>
        <color rgb="FFFF0000"/>
        <rFont val="Calibri"/>
        <family val="2"/>
        <scheme val="minor"/>
      </rPr>
      <t>Single urban population</t>
    </r>
    <r>
      <rPr>
        <b/>
        <sz val="9"/>
        <rFont val="Calibri"/>
        <family val="2"/>
        <scheme val="minor"/>
      </rPr>
      <t>=</t>
    </r>
    <r>
      <rPr>
        <b/>
        <sz val="9"/>
        <color rgb="FFFF0000"/>
        <rFont val="Calibri"/>
        <family val="2"/>
        <scheme val="minor"/>
      </rPr>
      <t xml:space="preserve"> a+b+c+d</t>
    </r>
  </si>
  <si>
    <r>
      <t xml:space="preserve">Total </t>
    </r>
    <r>
      <rPr>
        <b/>
        <sz val="9"/>
        <color rgb="FFFF0000"/>
        <rFont val="Calibri"/>
        <family val="2"/>
        <scheme val="minor"/>
      </rPr>
      <t>Separated population</t>
    </r>
    <r>
      <rPr>
        <b/>
        <sz val="9"/>
        <rFont val="Calibri"/>
        <family val="2"/>
        <scheme val="minor"/>
      </rPr>
      <t>=</t>
    </r>
    <r>
      <rPr>
        <b/>
        <sz val="9"/>
        <color rgb="FFFF0000"/>
        <rFont val="Calibri"/>
        <family val="2"/>
        <scheme val="minor"/>
      </rPr>
      <t xml:space="preserve"> a+b+c+d</t>
    </r>
  </si>
  <si>
    <r>
      <t xml:space="preserve">Total </t>
    </r>
    <r>
      <rPr>
        <b/>
        <sz val="9"/>
        <color rgb="FFFF0000"/>
        <rFont val="Calibri"/>
        <family val="2"/>
        <scheme val="minor"/>
      </rPr>
      <t>Divorced population</t>
    </r>
    <r>
      <rPr>
        <b/>
        <sz val="9"/>
        <color theme="1"/>
        <rFont val="Calibri"/>
        <family val="2"/>
        <scheme val="minor"/>
      </rPr>
      <t>=</t>
    </r>
    <r>
      <rPr>
        <b/>
        <sz val="9"/>
        <color rgb="FFFF0000"/>
        <rFont val="Calibri"/>
        <family val="2"/>
        <scheme val="minor"/>
      </rPr>
      <t xml:space="preserve"> a+b+c+d</t>
    </r>
  </si>
  <si>
    <r>
      <t>Total</t>
    </r>
    <r>
      <rPr>
        <b/>
        <sz val="9"/>
        <color rgb="FFFF0000"/>
        <rFont val="Calibri"/>
        <family val="2"/>
        <scheme val="minor"/>
      </rPr>
      <t xml:space="preserve"> Widowed population</t>
    </r>
    <r>
      <rPr>
        <b/>
        <sz val="9"/>
        <color theme="1"/>
        <rFont val="Calibri"/>
        <family val="2"/>
        <scheme val="minor"/>
      </rPr>
      <t>=</t>
    </r>
    <r>
      <rPr>
        <b/>
        <sz val="9"/>
        <color rgb="FFFF0000"/>
        <rFont val="Calibri"/>
        <family val="2"/>
        <scheme val="minor"/>
      </rPr>
      <t xml:space="preserve"> a+b+c+d</t>
    </r>
  </si>
  <si>
    <r>
      <t xml:space="preserve">Total </t>
    </r>
    <r>
      <rPr>
        <b/>
        <sz val="9"/>
        <color rgb="FFFF0000"/>
        <rFont val="Calibri"/>
        <family val="2"/>
        <scheme val="minor"/>
      </rPr>
      <t>Married population</t>
    </r>
    <r>
      <rPr>
        <b/>
        <sz val="9"/>
        <rFont val="Calibri"/>
        <family val="2"/>
        <scheme val="minor"/>
      </rPr>
      <t>=</t>
    </r>
    <r>
      <rPr>
        <b/>
        <sz val="9"/>
        <color rgb="FFFF0000"/>
        <rFont val="Calibri"/>
        <family val="2"/>
        <scheme val="minor"/>
      </rPr>
      <t xml:space="preserve"> a+b+c+d</t>
    </r>
  </si>
  <si>
    <r>
      <t xml:space="preserve">Total </t>
    </r>
    <r>
      <rPr>
        <b/>
        <sz val="9"/>
        <color rgb="FFFF0000"/>
        <rFont val="Calibri"/>
        <family val="2"/>
        <scheme val="minor"/>
      </rPr>
      <t>Single population</t>
    </r>
    <r>
      <rPr>
        <b/>
        <sz val="9"/>
        <rFont val="Calibri"/>
        <family val="2"/>
        <scheme val="minor"/>
      </rPr>
      <t xml:space="preserve">= </t>
    </r>
    <r>
      <rPr>
        <b/>
        <sz val="9"/>
        <color rgb="FFFF0000"/>
        <rFont val="Calibri"/>
        <family val="2"/>
        <scheme val="minor"/>
      </rPr>
      <t>a+b+c+d</t>
    </r>
  </si>
  <si>
    <r>
      <rPr>
        <b/>
        <sz val="9"/>
        <rFont val="Calibri"/>
        <family val="2"/>
        <scheme val="minor"/>
      </rPr>
      <t>Total</t>
    </r>
    <r>
      <rPr>
        <b/>
        <sz val="9"/>
        <color rgb="FFFF0000"/>
        <rFont val="Calibri"/>
        <family val="2"/>
        <scheme val="minor"/>
      </rPr>
      <t xml:space="preserve"> Employed Population</t>
    </r>
    <r>
      <rPr>
        <b/>
        <sz val="9"/>
        <rFont val="Calibri"/>
        <family val="2"/>
        <scheme val="minor"/>
      </rPr>
      <t>=</t>
    </r>
    <r>
      <rPr>
        <b/>
        <sz val="9"/>
        <color rgb="FFFF0000"/>
        <rFont val="Calibri"/>
        <family val="2"/>
        <scheme val="minor"/>
      </rPr>
      <t xml:space="preserve"> a+b+c+d</t>
    </r>
  </si>
  <si>
    <r>
      <t xml:space="preserve">Total </t>
    </r>
    <r>
      <rPr>
        <b/>
        <sz val="9"/>
        <color rgb="FFFF0000"/>
        <rFont val="Calibri"/>
        <family val="2"/>
        <scheme val="minor"/>
      </rPr>
      <t>Unemployed Population</t>
    </r>
    <r>
      <rPr>
        <b/>
        <sz val="9"/>
        <rFont val="Calibri"/>
        <family val="2"/>
        <scheme val="minor"/>
      </rPr>
      <t>=</t>
    </r>
    <r>
      <rPr>
        <b/>
        <sz val="9"/>
        <color rgb="FFFF0000"/>
        <rFont val="Calibri"/>
        <family val="2"/>
        <scheme val="minor"/>
      </rPr>
      <t xml:space="preserve"> a+b+c+d</t>
    </r>
  </si>
  <si>
    <r>
      <t xml:space="preserve">Total </t>
    </r>
    <r>
      <rPr>
        <b/>
        <sz val="9"/>
        <color rgb="FFFF0000"/>
        <rFont val="Calibri"/>
        <family val="2"/>
        <scheme val="minor"/>
      </rPr>
      <t>Not economically active Population</t>
    </r>
    <r>
      <rPr>
        <b/>
        <sz val="9"/>
        <rFont val="Calibri"/>
        <family val="2"/>
        <scheme val="minor"/>
      </rPr>
      <t>=</t>
    </r>
    <r>
      <rPr>
        <b/>
        <sz val="9"/>
        <color rgb="FFFF0000"/>
        <rFont val="Calibri"/>
        <family val="2"/>
        <scheme val="minor"/>
      </rPr>
      <t xml:space="preserve"> a+b+c+d</t>
    </r>
  </si>
  <si>
    <r>
      <t xml:space="preserve">Total </t>
    </r>
    <r>
      <rPr>
        <b/>
        <sz val="9"/>
        <color rgb="FFFF0000"/>
        <rFont val="Calibri"/>
        <family val="2"/>
        <scheme val="minor"/>
      </rPr>
      <t>Employed Urban Population</t>
    </r>
    <r>
      <rPr>
        <b/>
        <sz val="9"/>
        <rFont val="Calibri"/>
        <family val="2"/>
        <scheme val="minor"/>
      </rPr>
      <t>=</t>
    </r>
    <r>
      <rPr>
        <b/>
        <sz val="9"/>
        <color rgb="FFFF0000"/>
        <rFont val="Calibri"/>
        <family val="2"/>
        <scheme val="minor"/>
      </rPr>
      <t xml:space="preserve"> a+b+c+d</t>
    </r>
  </si>
  <si>
    <r>
      <t xml:space="preserve">Total </t>
    </r>
    <r>
      <rPr>
        <b/>
        <sz val="9"/>
        <color rgb="FFFF0000"/>
        <rFont val="Calibri"/>
        <family val="2"/>
        <scheme val="minor"/>
      </rPr>
      <t>Unemployed Urban Population</t>
    </r>
    <r>
      <rPr>
        <b/>
        <sz val="9"/>
        <rFont val="Calibri"/>
        <family val="2"/>
        <scheme val="minor"/>
      </rPr>
      <t>=</t>
    </r>
    <r>
      <rPr>
        <b/>
        <sz val="9"/>
        <color rgb="FFFF0000"/>
        <rFont val="Calibri"/>
        <family val="2"/>
        <scheme val="minor"/>
      </rPr>
      <t xml:space="preserve"> a+b+c+d</t>
    </r>
  </si>
  <si>
    <r>
      <t xml:space="preserve">Total </t>
    </r>
    <r>
      <rPr>
        <b/>
        <sz val="9"/>
        <color rgb="FFFF0000"/>
        <rFont val="Calibri"/>
        <family val="2"/>
        <scheme val="minor"/>
      </rPr>
      <t>Not economically active Urban Population</t>
    </r>
    <r>
      <rPr>
        <b/>
        <sz val="9"/>
        <rFont val="Calibri"/>
        <family val="2"/>
        <scheme val="minor"/>
      </rPr>
      <t>=</t>
    </r>
    <r>
      <rPr>
        <b/>
        <sz val="9"/>
        <color rgb="FFFF0000"/>
        <rFont val="Calibri"/>
        <family val="2"/>
        <scheme val="minor"/>
      </rPr>
      <t xml:space="preserve"> a+b+c+d</t>
    </r>
  </si>
  <si>
    <r>
      <t xml:space="preserve">Total </t>
    </r>
    <r>
      <rPr>
        <b/>
        <sz val="9"/>
        <color rgb="FFFF0000"/>
        <rFont val="Calibri"/>
        <family val="2"/>
        <scheme val="minor"/>
      </rPr>
      <t>Employed Rural Population</t>
    </r>
    <r>
      <rPr>
        <b/>
        <sz val="9"/>
        <rFont val="Calibri"/>
        <family val="2"/>
        <scheme val="minor"/>
      </rPr>
      <t>=</t>
    </r>
    <r>
      <rPr>
        <b/>
        <sz val="9"/>
        <color rgb="FFFF0000"/>
        <rFont val="Calibri"/>
        <family val="2"/>
        <scheme val="minor"/>
      </rPr>
      <t xml:space="preserve"> a+b+c+d</t>
    </r>
  </si>
  <si>
    <r>
      <t>Total</t>
    </r>
    <r>
      <rPr>
        <b/>
        <sz val="9"/>
        <color rgb="FFFF0000"/>
        <rFont val="Calibri"/>
        <family val="2"/>
        <scheme val="minor"/>
      </rPr>
      <t xml:space="preserve"> Unemployed Rural Population</t>
    </r>
    <r>
      <rPr>
        <b/>
        <sz val="9"/>
        <rFont val="Calibri"/>
        <family val="2"/>
        <scheme val="minor"/>
      </rPr>
      <t xml:space="preserve">= </t>
    </r>
    <r>
      <rPr>
        <b/>
        <sz val="9"/>
        <color rgb="FFFF0000"/>
        <rFont val="Calibri"/>
        <family val="2"/>
        <scheme val="minor"/>
      </rPr>
      <t>a+b+c+d</t>
    </r>
  </si>
  <si>
    <r>
      <t xml:space="preserve">Total </t>
    </r>
    <r>
      <rPr>
        <b/>
        <sz val="9"/>
        <color rgb="FFFF0000"/>
        <rFont val="Calibri"/>
        <family val="2"/>
        <scheme val="minor"/>
      </rPr>
      <t>Not economically active Rural Population</t>
    </r>
    <r>
      <rPr>
        <b/>
        <sz val="9"/>
        <rFont val="Calibri"/>
        <family val="2"/>
        <scheme val="minor"/>
      </rPr>
      <t>=</t>
    </r>
    <r>
      <rPr>
        <b/>
        <sz val="9"/>
        <color rgb="FFFF0000"/>
        <rFont val="Calibri"/>
        <family val="2"/>
        <scheme val="minor"/>
      </rPr>
      <t xml:space="preserve"> a+b+c+d </t>
    </r>
  </si>
  <si>
    <r>
      <t>Total</t>
    </r>
    <r>
      <rPr>
        <b/>
        <sz val="9"/>
        <color rgb="FFFF0000"/>
        <rFont val="Calibri"/>
        <family val="2"/>
        <scheme val="minor"/>
      </rPr>
      <t xml:space="preserve"> Population</t>
    </r>
    <r>
      <rPr>
        <b/>
        <sz val="9"/>
        <rFont val="Calibri"/>
        <family val="2"/>
        <scheme val="minor"/>
      </rPr>
      <t xml:space="preserve"> </t>
    </r>
    <r>
      <rPr>
        <b/>
        <sz val="9"/>
        <color rgb="FFFF0000"/>
        <rFont val="Calibri"/>
        <family val="2"/>
        <scheme val="minor"/>
      </rPr>
      <t>Attending school</t>
    </r>
    <r>
      <rPr>
        <b/>
        <sz val="9"/>
        <rFont val="Calibri"/>
        <family val="2"/>
        <scheme val="minor"/>
      </rPr>
      <t>=</t>
    </r>
    <r>
      <rPr>
        <b/>
        <sz val="9"/>
        <color rgb="FFFF0000"/>
        <rFont val="Calibri"/>
        <family val="2"/>
        <scheme val="minor"/>
      </rPr>
      <t xml:space="preserve"> a+b+c+d</t>
    </r>
  </si>
  <si>
    <r>
      <t>Total</t>
    </r>
    <r>
      <rPr>
        <b/>
        <sz val="9"/>
        <color rgb="FFFF0000"/>
        <rFont val="Calibri"/>
        <family val="2"/>
        <scheme val="minor"/>
      </rPr>
      <t xml:space="preserve"> Population</t>
    </r>
    <r>
      <rPr>
        <b/>
        <sz val="9"/>
        <rFont val="Calibri"/>
        <family val="2"/>
        <scheme val="minor"/>
      </rPr>
      <t xml:space="preserve"> </t>
    </r>
    <r>
      <rPr>
        <b/>
        <sz val="9"/>
        <color rgb="FFFF0000"/>
        <rFont val="Calibri"/>
        <family val="2"/>
        <scheme val="minor"/>
      </rPr>
      <t>Not attending school</t>
    </r>
    <r>
      <rPr>
        <b/>
        <sz val="9"/>
        <rFont val="Calibri"/>
        <family val="2"/>
        <scheme val="minor"/>
      </rPr>
      <t>=</t>
    </r>
    <r>
      <rPr>
        <b/>
        <sz val="9"/>
        <color rgb="FFFF0000"/>
        <rFont val="Calibri"/>
        <family val="2"/>
        <scheme val="minor"/>
      </rPr>
      <t xml:space="preserve"> a+b+c+d</t>
    </r>
  </si>
  <si>
    <r>
      <t>Total</t>
    </r>
    <r>
      <rPr>
        <b/>
        <sz val="9"/>
        <color rgb="FFFF0000"/>
        <rFont val="Calibri"/>
        <family val="2"/>
        <scheme val="minor"/>
      </rPr>
      <t xml:space="preserve"> Urban Population</t>
    </r>
    <r>
      <rPr>
        <b/>
        <sz val="9"/>
        <rFont val="Calibri"/>
        <family val="2"/>
        <scheme val="minor"/>
      </rPr>
      <t xml:space="preserve"> </t>
    </r>
    <r>
      <rPr>
        <b/>
        <sz val="9"/>
        <color rgb="FFFF0000"/>
        <rFont val="Calibri"/>
        <family val="2"/>
        <scheme val="minor"/>
      </rPr>
      <t>Attending school</t>
    </r>
    <r>
      <rPr>
        <b/>
        <sz val="9"/>
        <rFont val="Calibri"/>
        <family val="2"/>
        <scheme val="minor"/>
      </rPr>
      <t>=</t>
    </r>
    <r>
      <rPr>
        <b/>
        <sz val="9"/>
        <color rgb="FFFF0000"/>
        <rFont val="Calibri"/>
        <family val="2"/>
        <scheme val="minor"/>
      </rPr>
      <t xml:space="preserve"> a+b+c+d</t>
    </r>
  </si>
  <si>
    <r>
      <t xml:space="preserve">Total </t>
    </r>
    <r>
      <rPr>
        <b/>
        <sz val="9"/>
        <color rgb="FFFF0000"/>
        <rFont val="Calibri"/>
        <family val="2"/>
        <scheme val="minor"/>
      </rPr>
      <t>Urban Population</t>
    </r>
    <r>
      <rPr>
        <b/>
        <sz val="9"/>
        <rFont val="Calibri"/>
        <family val="2"/>
        <scheme val="minor"/>
      </rPr>
      <t xml:space="preserve"> </t>
    </r>
    <r>
      <rPr>
        <b/>
        <sz val="9"/>
        <color rgb="FFFF0000"/>
        <rFont val="Calibri"/>
        <family val="2"/>
        <scheme val="minor"/>
      </rPr>
      <t>Not attending school</t>
    </r>
    <r>
      <rPr>
        <b/>
        <sz val="9"/>
        <rFont val="Calibri"/>
        <family val="2"/>
        <scheme val="minor"/>
      </rPr>
      <t>=</t>
    </r>
    <r>
      <rPr>
        <b/>
        <sz val="9"/>
        <color rgb="FFFF0000"/>
        <rFont val="Calibri"/>
        <family val="2"/>
        <scheme val="minor"/>
      </rPr>
      <t xml:space="preserve"> a+b+c+d</t>
    </r>
  </si>
  <si>
    <r>
      <t xml:space="preserve">Total </t>
    </r>
    <r>
      <rPr>
        <b/>
        <sz val="9"/>
        <color rgb="FFFF0000"/>
        <rFont val="Calibri"/>
        <family val="2"/>
        <scheme val="minor"/>
      </rPr>
      <t>Rural Population Attending school</t>
    </r>
    <r>
      <rPr>
        <b/>
        <sz val="9"/>
        <rFont val="Calibri"/>
        <family val="2"/>
        <scheme val="minor"/>
      </rPr>
      <t>=</t>
    </r>
    <r>
      <rPr>
        <b/>
        <sz val="9"/>
        <color rgb="FFFF0000"/>
        <rFont val="Calibri"/>
        <family val="2"/>
        <scheme val="minor"/>
      </rPr>
      <t xml:space="preserve"> a+b+c+d</t>
    </r>
  </si>
  <si>
    <r>
      <t>Total</t>
    </r>
    <r>
      <rPr>
        <b/>
        <sz val="9"/>
        <color rgb="FFFF0000"/>
        <rFont val="Calibri"/>
        <family val="2"/>
        <scheme val="minor"/>
      </rPr>
      <t xml:space="preserve"> Rural Population</t>
    </r>
    <r>
      <rPr>
        <b/>
        <sz val="9"/>
        <rFont val="Calibri"/>
        <family val="2"/>
        <scheme val="minor"/>
      </rPr>
      <t xml:space="preserve"> </t>
    </r>
    <r>
      <rPr>
        <b/>
        <sz val="9"/>
        <color rgb="FFFF0000"/>
        <rFont val="Calibri"/>
        <family val="2"/>
        <scheme val="minor"/>
      </rPr>
      <t>Not attending school</t>
    </r>
    <r>
      <rPr>
        <b/>
        <sz val="9"/>
        <rFont val="Calibri"/>
        <family val="2"/>
        <scheme val="minor"/>
      </rPr>
      <t>=</t>
    </r>
    <r>
      <rPr>
        <b/>
        <sz val="9"/>
        <color rgb="FFFF0000"/>
        <rFont val="Calibri"/>
        <family val="2"/>
        <scheme val="minor"/>
      </rPr>
      <t xml:space="preserve"> a+b+c+d</t>
    </r>
  </si>
  <si>
    <r>
      <t>Total Rural=</t>
    </r>
    <r>
      <rPr>
        <b/>
        <sz val="9"/>
        <color rgb="FFFF0000"/>
        <rFont val="Calibri"/>
        <family val="2"/>
        <scheme val="minor"/>
      </rPr>
      <t xml:space="preserve"> a+b+c+d</t>
    </r>
  </si>
  <si>
    <r>
      <t xml:space="preserve">Total </t>
    </r>
    <r>
      <rPr>
        <b/>
        <sz val="9"/>
        <color rgb="FFFF0000"/>
        <rFont val="Calibri"/>
        <family val="2"/>
        <scheme val="minor"/>
      </rPr>
      <t>Urban population</t>
    </r>
    <r>
      <rPr>
        <b/>
        <sz val="9"/>
        <rFont val="Calibri"/>
        <family val="2"/>
        <scheme val="minor"/>
      </rPr>
      <t>= Total</t>
    </r>
    <r>
      <rPr>
        <b/>
        <sz val="9"/>
        <color rgb="FFFF0000"/>
        <rFont val="Calibri"/>
        <family val="2"/>
        <scheme val="minor"/>
      </rPr>
      <t xml:space="preserve"> Single urban population</t>
    </r>
    <r>
      <rPr>
        <b/>
        <sz val="9"/>
        <rFont val="Calibri"/>
        <family val="2"/>
        <scheme val="minor"/>
      </rPr>
      <t xml:space="preserve"> + Total</t>
    </r>
    <r>
      <rPr>
        <b/>
        <sz val="9"/>
        <color rgb="FFFF0000"/>
        <rFont val="Calibri"/>
        <family val="2"/>
        <scheme val="minor"/>
      </rPr>
      <t xml:space="preserve"> Married urban population </t>
    </r>
    <r>
      <rPr>
        <b/>
        <sz val="9"/>
        <rFont val="Calibri"/>
        <family val="2"/>
        <scheme val="minor"/>
      </rPr>
      <t>+ Total</t>
    </r>
    <r>
      <rPr>
        <b/>
        <sz val="9"/>
        <color rgb="FFFF0000"/>
        <rFont val="Calibri"/>
        <family val="2"/>
        <scheme val="minor"/>
      </rPr>
      <t xml:space="preserve"> Widowed urban population </t>
    </r>
    <r>
      <rPr>
        <b/>
        <sz val="9"/>
        <rFont val="Calibri"/>
        <family val="2"/>
        <scheme val="minor"/>
      </rPr>
      <t>+ Total</t>
    </r>
    <r>
      <rPr>
        <b/>
        <sz val="9"/>
        <color rgb="FFFF0000"/>
        <rFont val="Calibri"/>
        <family val="2"/>
        <scheme val="minor"/>
      </rPr>
      <t xml:space="preserve"> Divorced urban population </t>
    </r>
    <r>
      <rPr>
        <b/>
        <sz val="9"/>
        <rFont val="Calibri"/>
        <family val="2"/>
        <scheme val="minor"/>
      </rPr>
      <t>+ Total</t>
    </r>
    <r>
      <rPr>
        <b/>
        <sz val="9"/>
        <color rgb="FFFF0000"/>
        <rFont val="Calibri"/>
        <family val="2"/>
        <scheme val="minor"/>
      </rPr>
      <t xml:space="preserve"> Separated urban population</t>
    </r>
  </si>
  <si>
    <r>
      <t xml:space="preserve">Total </t>
    </r>
    <r>
      <rPr>
        <b/>
        <sz val="9"/>
        <color rgb="FFFF0000"/>
        <rFont val="Calibri"/>
        <family val="2"/>
        <scheme val="minor"/>
      </rPr>
      <t>Rural population</t>
    </r>
    <r>
      <rPr>
        <b/>
        <sz val="9"/>
        <rFont val="Calibri"/>
        <family val="2"/>
        <scheme val="minor"/>
      </rPr>
      <t>= Total</t>
    </r>
    <r>
      <rPr>
        <b/>
        <sz val="9"/>
        <color rgb="FFFF0000"/>
        <rFont val="Calibri"/>
        <family val="2"/>
        <scheme val="minor"/>
      </rPr>
      <t xml:space="preserve"> Single rural population</t>
    </r>
    <r>
      <rPr>
        <b/>
        <sz val="9"/>
        <rFont val="Calibri"/>
        <family val="2"/>
        <scheme val="minor"/>
      </rPr>
      <t xml:space="preserve"> + Total</t>
    </r>
    <r>
      <rPr>
        <b/>
        <sz val="9"/>
        <color rgb="FFFF0000"/>
        <rFont val="Calibri"/>
        <family val="2"/>
        <scheme val="minor"/>
      </rPr>
      <t xml:space="preserve"> Married rural population </t>
    </r>
    <r>
      <rPr>
        <b/>
        <sz val="9"/>
        <rFont val="Calibri"/>
        <family val="2"/>
        <scheme val="minor"/>
      </rPr>
      <t>+ Total</t>
    </r>
    <r>
      <rPr>
        <b/>
        <sz val="9"/>
        <color rgb="FFFF0000"/>
        <rFont val="Calibri"/>
        <family val="2"/>
        <scheme val="minor"/>
      </rPr>
      <t xml:space="preserve"> Widowed rural population </t>
    </r>
    <r>
      <rPr>
        <b/>
        <sz val="9"/>
        <rFont val="Calibri"/>
        <family val="2"/>
        <scheme val="minor"/>
      </rPr>
      <t xml:space="preserve">+ Total </t>
    </r>
    <r>
      <rPr>
        <b/>
        <sz val="9"/>
        <color rgb="FFFF0000"/>
        <rFont val="Calibri"/>
        <family val="2"/>
        <scheme val="minor"/>
      </rPr>
      <t xml:space="preserve">Divorced rural population </t>
    </r>
    <r>
      <rPr>
        <b/>
        <sz val="9"/>
        <rFont val="Calibri"/>
        <family val="2"/>
        <scheme val="minor"/>
      </rPr>
      <t>+ Total</t>
    </r>
    <r>
      <rPr>
        <b/>
        <sz val="9"/>
        <color rgb="FFFF0000"/>
        <rFont val="Calibri"/>
        <family val="2"/>
        <scheme val="minor"/>
      </rPr>
      <t xml:space="preserve"> Separated rural population</t>
    </r>
  </si>
  <si>
    <r>
      <rPr>
        <b/>
        <sz val="10"/>
        <rFont val="Calibri"/>
        <family val="2"/>
        <scheme val="minor"/>
      </rPr>
      <t xml:space="preserve">Total </t>
    </r>
    <r>
      <rPr>
        <b/>
        <sz val="10"/>
        <color rgb="FFFF0000"/>
        <rFont val="Calibri"/>
        <family val="2"/>
        <scheme val="minor"/>
      </rPr>
      <t>Urban Population</t>
    </r>
    <r>
      <rPr>
        <b/>
        <sz val="10"/>
        <rFont val="Calibri"/>
        <family val="2"/>
        <scheme val="minor"/>
      </rPr>
      <t>= Total</t>
    </r>
    <r>
      <rPr>
        <b/>
        <sz val="10"/>
        <color rgb="FFFF0000"/>
        <rFont val="Calibri"/>
        <family val="2"/>
        <scheme val="minor"/>
      </rPr>
      <t xml:space="preserve"> Urban Population Attending school </t>
    </r>
    <r>
      <rPr>
        <b/>
        <sz val="10"/>
        <rFont val="Calibri"/>
        <family val="2"/>
        <scheme val="minor"/>
      </rPr>
      <t>+ Total</t>
    </r>
    <r>
      <rPr>
        <b/>
        <sz val="10"/>
        <color rgb="FFFF0000"/>
        <rFont val="Calibri"/>
        <family val="2"/>
        <scheme val="minor"/>
      </rPr>
      <t xml:space="preserve"> Urban Population Not attending school</t>
    </r>
  </si>
  <si>
    <r>
      <t xml:space="preserve">Total </t>
    </r>
    <r>
      <rPr>
        <b/>
        <sz val="10"/>
        <color rgb="FFFF0000"/>
        <rFont val="Calibri"/>
        <family val="2"/>
        <scheme val="minor"/>
      </rPr>
      <t>Rural Population</t>
    </r>
    <r>
      <rPr>
        <b/>
        <sz val="10"/>
        <rFont val="Calibri"/>
        <family val="2"/>
        <scheme val="minor"/>
      </rPr>
      <t xml:space="preserve">= Total </t>
    </r>
    <r>
      <rPr>
        <b/>
        <sz val="10"/>
        <color rgb="FFFF0000"/>
        <rFont val="Calibri"/>
        <family val="2"/>
        <scheme val="minor"/>
      </rPr>
      <t xml:space="preserve">Rural Population Attending school </t>
    </r>
    <r>
      <rPr>
        <b/>
        <sz val="10"/>
        <rFont val="Calibri"/>
        <family val="2"/>
        <scheme val="minor"/>
      </rPr>
      <t>+ Total</t>
    </r>
    <r>
      <rPr>
        <b/>
        <sz val="10"/>
        <color rgb="FFFF0000"/>
        <rFont val="Calibri"/>
        <family val="2"/>
        <scheme val="minor"/>
      </rPr>
      <t xml:space="preserve"> Rural Population Not attending school</t>
    </r>
  </si>
  <si>
    <r>
      <rPr>
        <b/>
        <sz val="9"/>
        <rFont val="Calibri"/>
        <family val="2"/>
        <scheme val="minor"/>
      </rPr>
      <t>Total</t>
    </r>
    <r>
      <rPr>
        <b/>
        <sz val="9"/>
        <color rgb="FFFF0000"/>
        <rFont val="Calibri"/>
        <family val="2"/>
        <scheme val="minor"/>
      </rPr>
      <t xml:space="preserve"> Urban Population</t>
    </r>
    <r>
      <rPr>
        <b/>
        <sz val="9"/>
        <rFont val="Calibri"/>
        <family val="2"/>
        <scheme val="minor"/>
      </rPr>
      <t>= Total</t>
    </r>
    <r>
      <rPr>
        <b/>
        <sz val="9"/>
        <color rgb="FFFF0000"/>
        <rFont val="Calibri"/>
        <family val="2"/>
        <scheme val="minor"/>
      </rPr>
      <t xml:space="preserve"> Employed Urban Population</t>
    </r>
    <r>
      <rPr>
        <b/>
        <sz val="9"/>
        <rFont val="Calibri"/>
        <family val="2"/>
        <scheme val="minor"/>
      </rPr>
      <t xml:space="preserve"> + Total</t>
    </r>
    <r>
      <rPr>
        <b/>
        <sz val="9"/>
        <color rgb="FFFF0000"/>
        <rFont val="Calibri"/>
        <family val="2"/>
        <scheme val="minor"/>
      </rPr>
      <t xml:space="preserve"> Unemployed Urban Population</t>
    </r>
    <r>
      <rPr>
        <b/>
        <sz val="9"/>
        <rFont val="Calibri"/>
        <family val="2"/>
        <scheme val="minor"/>
      </rPr>
      <t xml:space="preserve"> + Total</t>
    </r>
    <r>
      <rPr>
        <b/>
        <sz val="9"/>
        <color rgb="FFFF0000"/>
        <rFont val="Calibri"/>
        <family val="2"/>
        <scheme val="minor"/>
      </rPr>
      <t xml:space="preserve"> Not economically active Urban Population</t>
    </r>
  </si>
  <si>
    <r>
      <t xml:space="preserve">Total </t>
    </r>
    <r>
      <rPr>
        <b/>
        <sz val="9"/>
        <color rgb="FFFF0000"/>
        <rFont val="Calibri"/>
        <family val="2"/>
        <scheme val="minor"/>
      </rPr>
      <t>Rural Population</t>
    </r>
    <r>
      <rPr>
        <b/>
        <sz val="9"/>
        <rFont val="Calibri"/>
        <family val="2"/>
        <scheme val="minor"/>
      </rPr>
      <t>= Total</t>
    </r>
    <r>
      <rPr>
        <b/>
        <sz val="9"/>
        <color rgb="FFFF0000"/>
        <rFont val="Calibri"/>
        <family val="2"/>
        <scheme val="minor"/>
      </rPr>
      <t xml:space="preserve"> Employed Rural Population </t>
    </r>
    <r>
      <rPr>
        <b/>
        <sz val="9"/>
        <rFont val="Calibri"/>
        <family val="2"/>
        <scheme val="minor"/>
      </rPr>
      <t>+ Total</t>
    </r>
    <r>
      <rPr>
        <b/>
        <sz val="9"/>
        <color rgb="FFFF0000"/>
        <rFont val="Calibri"/>
        <family val="2"/>
        <scheme val="minor"/>
      </rPr>
      <t xml:space="preserve"> Unemployed Rural Population </t>
    </r>
    <r>
      <rPr>
        <b/>
        <sz val="9"/>
        <rFont val="Calibri"/>
        <family val="2"/>
        <scheme val="minor"/>
      </rPr>
      <t>+ Total</t>
    </r>
    <r>
      <rPr>
        <b/>
        <sz val="9"/>
        <color rgb="FFFF0000"/>
        <rFont val="Calibri"/>
        <family val="2"/>
        <scheme val="minor"/>
      </rPr>
      <t xml:space="preserve"> Not economically active Rural Population</t>
    </r>
  </si>
  <si>
    <r>
      <t xml:space="preserve">Total </t>
    </r>
    <r>
      <rPr>
        <b/>
        <sz val="9"/>
        <color rgb="FFFF0000"/>
        <rFont val="Calibri"/>
        <family val="2"/>
        <scheme val="minor"/>
      </rPr>
      <t>Population</t>
    </r>
    <r>
      <rPr>
        <b/>
        <sz val="9"/>
        <rFont val="Calibri"/>
        <family val="2"/>
        <scheme val="minor"/>
      </rPr>
      <t>= Total</t>
    </r>
    <r>
      <rPr>
        <b/>
        <sz val="9"/>
        <color rgb="FFFF0000"/>
        <rFont val="Calibri"/>
        <family val="2"/>
        <scheme val="minor"/>
      </rPr>
      <t xml:space="preserve"> Single population </t>
    </r>
    <r>
      <rPr>
        <b/>
        <sz val="9"/>
        <rFont val="Calibri"/>
        <family val="2"/>
        <scheme val="minor"/>
      </rPr>
      <t>+ Total</t>
    </r>
    <r>
      <rPr>
        <b/>
        <sz val="9"/>
        <color rgb="FFFF0000"/>
        <rFont val="Calibri"/>
        <family val="2"/>
        <scheme val="minor"/>
      </rPr>
      <t xml:space="preserve"> Married population </t>
    </r>
    <r>
      <rPr>
        <b/>
        <sz val="9"/>
        <rFont val="Calibri"/>
        <family val="2"/>
        <scheme val="minor"/>
      </rPr>
      <t>+ Total</t>
    </r>
    <r>
      <rPr>
        <b/>
        <sz val="9"/>
        <color rgb="FFFF0000"/>
        <rFont val="Calibri"/>
        <family val="2"/>
        <scheme val="minor"/>
      </rPr>
      <t xml:space="preserve"> Widowed population </t>
    </r>
    <r>
      <rPr>
        <b/>
        <sz val="9"/>
        <rFont val="Calibri"/>
        <family val="2"/>
        <scheme val="minor"/>
      </rPr>
      <t>+ Total</t>
    </r>
    <r>
      <rPr>
        <b/>
        <sz val="9"/>
        <color rgb="FFFF0000"/>
        <rFont val="Calibri"/>
        <family val="2"/>
        <scheme val="minor"/>
      </rPr>
      <t xml:space="preserve"> Divorced population </t>
    </r>
    <r>
      <rPr>
        <b/>
        <sz val="9"/>
        <rFont val="Calibri"/>
        <family val="2"/>
        <scheme val="minor"/>
      </rPr>
      <t>+ Total</t>
    </r>
    <r>
      <rPr>
        <b/>
        <sz val="9"/>
        <color rgb="FFFF0000"/>
        <rFont val="Calibri"/>
        <family val="2"/>
        <scheme val="minor"/>
      </rPr>
      <t xml:space="preserve"> Separated population </t>
    </r>
    <r>
      <rPr>
        <b/>
        <sz val="9"/>
        <color theme="1"/>
        <rFont val="Calibri"/>
        <family val="2"/>
        <scheme val="minor"/>
      </rPr>
      <t>+</t>
    </r>
    <r>
      <rPr>
        <b/>
        <sz val="9"/>
        <color rgb="FFFF0000"/>
        <rFont val="Calibri"/>
        <family val="2"/>
        <scheme val="minor"/>
      </rPr>
      <t xml:space="preserve"> e</t>
    </r>
  </si>
  <si>
    <r>
      <t xml:space="preserve">Total </t>
    </r>
    <r>
      <rPr>
        <b/>
        <sz val="10"/>
        <color rgb="FFFF0000"/>
        <rFont val="Calibri"/>
        <family val="2"/>
        <scheme val="minor"/>
      </rPr>
      <t>Population</t>
    </r>
    <r>
      <rPr>
        <b/>
        <sz val="10"/>
        <rFont val="Calibri"/>
        <family val="2"/>
        <scheme val="minor"/>
      </rPr>
      <t>= Total</t>
    </r>
    <r>
      <rPr>
        <b/>
        <sz val="10"/>
        <color rgb="FFFF0000"/>
        <rFont val="Calibri"/>
        <family val="2"/>
        <scheme val="minor"/>
      </rPr>
      <t xml:space="preserve"> Population Attending school </t>
    </r>
    <r>
      <rPr>
        <b/>
        <sz val="10"/>
        <rFont val="Calibri"/>
        <family val="2"/>
        <scheme val="minor"/>
      </rPr>
      <t>+ Total</t>
    </r>
    <r>
      <rPr>
        <b/>
        <sz val="10"/>
        <color rgb="FFFF0000"/>
        <rFont val="Calibri"/>
        <family val="2"/>
        <scheme val="minor"/>
      </rPr>
      <t xml:space="preserve"> Population Not attending school </t>
    </r>
    <r>
      <rPr>
        <b/>
        <sz val="10"/>
        <color theme="1"/>
        <rFont val="Calibri"/>
        <family val="2"/>
        <scheme val="minor"/>
      </rPr>
      <t>+</t>
    </r>
    <r>
      <rPr>
        <b/>
        <sz val="10"/>
        <color rgb="FFFF0000"/>
        <rFont val="Calibri"/>
        <family val="2"/>
        <scheme val="minor"/>
      </rPr>
      <t xml:space="preserve"> e</t>
    </r>
  </si>
  <si>
    <r>
      <t xml:space="preserve">Total </t>
    </r>
    <r>
      <rPr>
        <b/>
        <sz val="10"/>
        <color rgb="FFFF0000"/>
        <rFont val="Calibri"/>
        <family val="2"/>
        <scheme val="minor"/>
      </rPr>
      <t>Population</t>
    </r>
    <r>
      <rPr>
        <b/>
        <sz val="10"/>
        <rFont val="Calibri"/>
        <family val="2"/>
        <scheme val="minor"/>
      </rPr>
      <t xml:space="preserve">= Total </t>
    </r>
    <r>
      <rPr>
        <b/>
        <sz val="10"/>
        <color rgb="FFFF0000"/>
        <rFont val="Calibri"/>
        <family val="2"/>
        <scheme val="minor"/>
      </rPr>
      <t xml:space="preserve">Employed Population </t>
    </r>
    <r>
      <rPr>
        <b/>
        <sz val="10"/>
        <rFont val="Calibri"/>
        <family val="2"/>
        <scheme val="minor"/>
      </rPr>
      <t>+ Total</t>
    </r>
    <r>
      <rPr>
        <b/>
        <sz val="10"/>
        <color rgb="FFFF0000"/>
        <rFont val="Calibri"/>
        <family val="2"/>
        <scheme val="minor"/>
      </rPr>
      <t xml:space="preserve"> Unemployed Population </t>
    </r>
    <r>
      <rPr>
        <b/>
        <sz val="10"/>
        <rFont val="Calibri"/>
        <family val="2"/>
        <scheme val="minor"/>
      </rPr>
      <t>+ Total</t>
    </r>
    <r>
      <rPr>
        <b/>
        <sz val="10"/>
        <color rgb="FFFF0000"/>
        <rFont val="Calibri"/>
        <family val="2"/>
        <scheme val="minor"/>
      </rPr>
      <t xml:space="preserve"> Not economically active Population </t>
    </r>
    <r>
      <rPr>
        <b/>
        <sz val="10"/>
        <color theme="1"/>
        <rFont val="Calibri"/>
        <family val="2"/>
        <scheme val="minor"/>
      </rPr>
      <t>+</t>
    </r>
    <r>
      <rPr>
        <b/>
        <sz val="10"/>
        <color rgb="FFFF0000"/>
        <rFont val="Calibri"/>
        <family val="2"/>
        <scheme val="minor"/>
      </rPr>
      <t xml:space="preserve"> e</t>
    </r>
  </si>
  <si>
    <t>X</t>
  </si>
  <si>
    <t>Morocco-General Census of Population and Housing</t>
  </si>
  <si>
    <t>Higher Education
 التعليم العالي</t>
  </si>
  <si>
    <r>
      <t xml:space="preserve">حالة العمل للسكان البالغين من العمر </t>
    </r>
    <r>
      <rPr>
        <b/>
        <sz val="11"/>
        <color rgb="FFFF0000"/>
        <rFont val="Calibri"/>
        <family val="2"/>
        <scheme val="minor"/>
      </rPr>
      <t>15</t>
    </r>
    <r>
      <rPr>
        <b/>
        <sz val="11"/>
        <rFont val="Calibri"/>
        <family val="2"/>
        <scheme val="minor"/>
      </rPr>
      <t xml:space="preserve"> سنوات فأكثر حسب حالة الإعاقة</t>
    </r>
  </si>
  <si>
    <t>Total 15+</t>
  </si>
  <si>
    <t>Elementary=preschool
  التعليم الأولي</t>
  </si>
  <si>
    <r>
      <t>Population</t>
    </r>
    <r>
      <rPr>
        <b/>
        <sz val="11"/>
        <color rgb="FFFF0000"/>
        <rFont val="Calibri"/>
        <family val="2"/>
        <scheme val="minor"/>
      </rPr>
      <t xml:space="preserve"> </t>
    </r>
    <r>
      <rPr>
        <b/>
        <u/>
        <sz val="11"/>
        <color theme="5" tint="-0.249977111117893"/>
        <rFont val="Calibri"/>
        <family val="2"/>
        <scheme val="minor"/>
      </rPr>
      <t>5-49</t>
    </r>
    <r>
      <rPr>
        <b/>
        <sz val="11"/>
        <rFont val="Calibri"/>
        <family val="2"/>
        <scheme val="minor"/>
      </rPr>
      <t xml:space="preserve"> years and over, by age group</t>
    </r>
  </si>
  <si>
    <r>
      <t>السكان البالغون من العمر</t>
    </r>
    <r>
      <rPr>
        <b/>
        <u/>
        <sz val="11"/>
        <rFont val="Calibri"/>
        <family val="2"/>
        <scheme val="minor"/>
      </rPr>
      <t xml:space="preserve"> </t>
    </r>
    <r>
      <rPr>
        <b/>
        <u/>
        <sz val="11"/>
        <color theme="5" tint="-0.249977111117893"/>
        <rFont val="Calibri"/>
        <family val="2"/>
        <scheme val="minor"/>
      </rPr>
      <t>5-49</t>
    </r>
    <r>
      <rPr>
        <b/>
        <sz val="11"/>
        <rFont val="Calibri"/>
        <family val="2"/>
        <scheme val="minor"/>
      </rPr>
      <t xml:space="preserve"> سنوات فأكثر، حسب الفئة العمرية</t>
    </r>
  </si>
  <si>
    <t>3 years old</t>
  </si>
  <si>
    <t>Table 3</t>
  </si>
  <si>
    <t>Table 6</t>
  </si>
  <si>
    <t>Table 8</t>
  </si>
  <si>
    <t>Table 9</t>
  </si>
  <si>
    <t>Table 10</t>
  </si>
  <si>
    <t>Table 11</t>
  </si>
  <si>
    <t>Table 12</t>
  </si>
  <si>
    <t xml:space="preserve">These figures refer to a count of cases since an individual may have many disabilities. </t>
  </si>
  <si>
    <r>
      <t>Population</t>
    </r>
    <r>
      <rPr>
        <b/>
        <u/>
        <sz val="11"/>
        <color rgb="FFFF0000"/>
        <rFont val="Calibri"/>
        <family val="2"/>
        <scheme val="minor"/>
      </rPr>
      <t xml:space="preserve"> 5</t>
    </r>
    <r>
      <rPr>
        <b/>
        <sz val="11"/>
        <rFont val="Calibri"/>
        <family val="2"/>
        <scheme val="minor"/>
      </rPr>
      <t xml:space="preserve"> years of age and over, by educational attainment </t>
    </r>
    <r>
      <rPr>
        <b/>
        <sz val="11"/>
        <color rgb="FFFF0000"/>
        <rFont val="Calibri"/>
        <family val="2"/>
        <scheme val="minor"/>
      </rPr>
      <t>(SDG 4.5.1)</t>
    </r>
  </si>
  <si>
    <t>المشي او صعود الادراج</t>
  </si>
  <si>
    <t>Communication
التواصل</t>
  </si>
  <si>
    <t>TABLE 10.2</t>
  </si>
  <si>
    <t>Table (P6.3-R.) as recommended by the Population and Housing Census Recommendations, Rev2</t>
  </si>
  <si>
    <t>TABLE 10.1</t>
  </si>
  <si>
    <r>
      <t xml:space="preserve">Population </t>
    </r>
    <r>
      <rPr>
        <b/>
        <sz val="11"/>
        <color rgb="FFFF0000"/>
        <rFont val="Calibri"/>
        <family val="2"/>
        <scheme val="minor"/>
      </rPr>
      <t>10</t>
    </r>
    <r>
      <rPr>
        <b/>
        <sz val="11"/>
        <rFont val="Calibri"/>
        <family val="2"/>
        <scheme val="minor"/>
      </rPr>
      <t xml:space="preserve"> years of age and over, by  literacy status</t>
    </r>
  </si>
  <si>
    <r>
      <t xml:space="preserve">السكان البالغون من العمر </t>
    </r>
    <r>
      <rPr>
        <b/>
        <sz val="11"/>
        <color rgb="FFFF0000"/>
        <rFont val="Calibri"/>
        <family val="2"/>
        <scheme val="minor"/>
      </rPr>
      <t>10</t>
    </r>
    <r>
      <rPr>
        <b/>
        <sz val="11"/>
        <rFont val="Calibri"/>
        <family val="2"/>
        <scheme val="minor"/>
      </rPr>
      <t xml:space="preserve"> سنوات فأكثر، حسب المعرفة بالقراءة والكتابة </t>
    </r>
  </si>
  <si>
    <r>
      <t>Population</t>
    </r>
    <r>
      <rPr>
        <b/>
        <sz val="11"/>
        <color rgb="FFFF0000"/>
        <rFont val="Calibri"/>
        <family val="2"/>
        <scheme val="minor"/>
      </rPr>
      <t xml:space="preserve"> 10</t>
    </r>
    <r>
      <rPr>
        <b/>
        <sz val="11"/>
        <rFont val="Calibri"/>
        <family val="2"/>
        <scheme val="minor"/>
      </rPr>
      <t xml:space="preserve"> years of age and over by disability and literacy status</t>
    </r>
  </si>
  <si>
    <r>
      <t xml:space="preserve">السكان البالغون من العمر </t>
    </r>
    <r>
      <rPr>
        <b/>
        <sz val="11"/>
        <color rgb="FFFF0000"/>
        <rFont val="Calibri"/>
        <family val="2"/>
        <scheme val="minor"/>
      </rPr>
      <t>10</t>
    </r>
    <r>
      <rPr>
        <b/>
        <sz val="11"/>
        <rFont val="Calibri"/>
        <family val="2"/>
        <scheme val="minor"/>
      </rPr>
      <t xml:space="preserve"> سنوات فأكثر، حسب حالة الإعاقة والمعرفة بالقراءة والكتابة </t>
    </r>
  </si>
  <si>
    <r>
      <rPr>
        <b/>
        <sz val="10"/>
        <color rgb="FFFF0000"/>
        <rFont val="Calibri"/>
        <family val="2"/>
        <scheme val="minor"/>
      </rPr>
      <t>ISCED level 1:</t>
    </r>
    <r>
      <rPr>
        <b/>
        <sz val="10"/>
        <rFont val="Calibri"/>
        <family val="2"/>
        <scheme val="minor"/>
      </rPr>
      <t xml:space="preserve"> Primary education</t>
    </r>
  </si>
  <si>
    <r>
      <rPr>
        <b/>
        <sz val="10"/>
        <color rgb="FFFF0000"/>
        <rFont val="Calibri"/>
        <family val="2"/>
        <scheme val="minor"/>
      </rPr>
      <t>ISCED level 2:</t>
    </r>
    <r>
      <rPr>
        <b/>
        <sz val="10"/>
        <rFont val="Calibri"/>
        <family val="2"/>
        <scheme val="minor"/>
      </rPr>
      <t xml:space="preserve"> Lower secondary education - General  (first cycle)</t>
    </r>
  </si>
  <si>
    <r>
      <rPr>
        <b/>
        <sz val="10"/>
        <color rgb="FFFF0000"/>
        <rFont val="Calibri"/>
        <family val="2"/>
        <scheme val="minor"/>
      </rPr>
      <t>ISCED level 3:</t>
    </r>
    <r>
      <rPr>
        <b/>
        <sz val="10"/>
        <rFont val="Calibri"/>
        <family val="2"/>
        <scheme val="minor"/>
      </rPr>
      <t xml:space="preserve"> Upper secondary education - Technical/ Vocational  (second cycle)</t>
    </r>
  </si>
  <si>
    <r>
      <rPr>
        <b/>
        <sz val="10"/>
        <color rgb="FFFF0000"/>
        <rFont val="Calibri"/>
        <family val="2"/>
        <scheme val="minor"/>
      </rPr>
      <t>ISCED level 4:</t>
    </r>
    <r>
      <rPr>
        <b/>
        <sz val="10"/>
        <rFont val="Calibri"/>
        <family val="2"/>
        <scheme val="minor"/>
      </rPr>
      <t xml:space="preserve"> Post-secondary education non-tertiary </t>
    </r>
  </si>
  <si>
    <r>
      <rPr>
        <b/>
        <sz val="10"/>
        <color rgb="FFFF0000"/>
        <rFont val="Calibri"/>
        <family val="2"/>
        <scheme val="minor"/>
      </rPr>
      <t>ISCED level 5:</t>
    </r>
    <r>
      <rPr>
        <b/>
        <sz val="10"/>
        <rFont val="Calibri"/>
        <family val="2"/>
        <scheme val="minor"/>
      </rPr>
      <t xml:space="preserve"> First stage of tertiary education</t>
    </r>
  </si>
  <si>
    <r>
      <rPr>
        <b/>
        <sz val="10"/>
        <color rgb="FFFF0000"/>
        <rFont val="Calibri"/>
        <family val="2"/>
        <scheme val="minor"/>
      </rPr>
      <t>ISCED level 6:</t>
    </r>
    <r>
      <rPr>
        <b/>
        <sz val="10"/>
        <rFont val="Calibri"/>
        <family val="2"/>
        <scheme val="minor"/>
      </rPr>
      <t xml:space="preserve"> Second stage of tertiary education</t>
    </r>
  </si>
  <si>
    <t xml:space="preserve"> التعليم الجامعي (المرحلة الأولى)</t>
  </si>
  <si>
    <t xml:space="preserve"> التعليم الجامعي (المرحلة الثانية)</t>
  </si>
  <si>
    <r>
      <t>Not stated</t>
    </r>
    <r>
      <rPr>
        <b/>
        <sz val="10"/>
        <color rgb="FFFF0000"/>
        <rFont val="Calibri"/>
        <family val="2"/>
        <scheme val="minor"/>
      </rPr>
      <t>*</t>
    </r>
  </si>
  <si>
    <t>School attendance  was asked for 3-49 age although the questionnaire referred to all population</t>
  </si>
  <si>
    <t>Employment not stated has been added because the question is directed to all population although the national questionnaire specifies 7+ emplyed not employed and not economically active 15+</t>
  </si>
  <si>
    <t xml:space="preserve">Maritall Status the question is directed to all population </t>
  </si>
  <si>
    <r>
      <t>classification adopted is different from ISCED.  
 *"Elementary" in table 8 refers to "Preschool". 
Unfortunately, data on "post secondary" category is not available. The data collected on educational attainment in Morocco does not allow us to distinguish wether a person should be classified under "post secondary" or "Tertiary", instead, this person is classified under "higher education" category
Education attainment was asked for</t>
    </r>
    <r>
      <rPr>
        <u/>
        <sz val="12"/>
        <color rgb="FFFF0000"/>
        <rFont val="Arial"/>
        <family val="2"/>
      </rPr>
      <t xml:space="preserve"> all ages</t>
    </r>
    <r>
      <rPr>
        <sz val="12"/>
        <color rgb="FFFF0000"/>
        <rFont val="Arial"/>
        <family val="2"/>
      </rPr>
      <t xml:space="preserve"> although the questionnaire referred to 10+
</t>
    </r>
  </si>
  <si>
    <t>Not stated refers to the population for whom Residence or Disability status are missing</t>
  </si>
  <si>
    <t>المعرفة بالقراءة و الكتابة غير مذكور</t>
  </si>
  <si>
    <r>
      <t>Literacy status Not stated</t>
    </r>
    <r>
      <rPr>
        <b/>
        <sz val="10"/>
        <color rgb="FFFF0000"/>
        <rFont val="Calibri"/>
        <family val="2"/>
        <scheme val="minor"/>
      </rPr>
      <t>*</t>
    </r>
  </si>
  <si>
    <t>Age Not stated</t>
  </si>
  <si>
    <t>السن غير مذكور</t>
  </si>
  <si>
    <r>
      <t xml:space="preserve">Population </t>
    </r>
    <r>
      <rPr>
        <b/>
        <sz val="11"/>
        <color rgb="FFFF0000"/>
        <rFont val="Calibri"/>
        <family val="2"/>
        <scheme val="minor"/>
      </rPr>
      <t xml:space="preserve">15 </t>
    </r>
    <r>
      <rPr>
        <b/>
        <sz val="11"/>
        <rFont val="Calibri"/>
        <family val="2"/>
        <scheme val="minor"/>
      </rPr>
      <t xml:space="preserve">years of age and over (includind not stated), by disability status, current activity status, and age group </t>
    </r>
  </si>
  <si>
    <r>
      <t xml:space="preserve">Population  </t>
    </r>
    <r>
      <rPr>
        <b/>
        <sz val="11"/>
        <color rgb="FFFF0000"/>
        <rFont val="Calibri"/>
        <family val="2"/>
        <scheme val="minor"/>
      </rPr>
      <t>15</t>
    </r>
    <r>
      <rPr>
        <b/>
        <sz val="11"/>
        <rFont val="Calibri"/>
        <family val="2"/>
        <scheme val="minor"/>
      </rPr>
      <t xml:space="preserve"> years of age and over </t>
    </r>
    <r>
      <rPr>
        <b/>
        <sz val="11"/>
        <color rgb="FFFF0000"/>
        <rFont val="Calibri"/>
        <family val="2"/>
        <scheme val="minor"/>
      </rPr>
      <t>(including not stated)</t>
    </r>
    <r>
      <rPr>
        <b/>
        <sz val="11"/>
        <rFont val="Calibri"/>
        <family val="2"/>
        <scheme val="minor"/>
      </rPr>
      <t xml:space="preserve"> by disability status and current status  in employment</t>
    </r>
  </si>
  <si>
    <r>
      <t>ملاك
متقاعد</t>
    </r>
    <r>
      <rPr>
        <b/>
        <sz val="10"/>
        <rFont val="Calibri"/>
        <family val="2"/>
        <scheme val="minor"/>
      </rPr>
      <t xml:space="preserve"> </t>
    </r>
  </si>
  <si>
    <t xml:space="preserve">عاجز أو مرض
مسن
طفل
غير ناشط اقتصاديا
</t>
  </si>
  <si>
    <t>Table 10.2:</t>
  </si>
  <si>
    <t>جدول 10.2:</t>
  </si>
  <si>
    <t>Table 10.1:</t>
  </si>
  <si>
    <t>جدول 10.1:</t>
  </si>
  <si>
    <t xml:space="preserve">السكان البالغون من العمر 10 سنوات فأكثر، حسب حالة الإعاقة والمعرفة بالقراءة والكتابة </t>
  </si>
  <si>
    <t>Population 10 years of age and over by disability and literacy status</t>
  </si>
  <si>
    <t>Population by disability status and type of sector</t>
  </si>
  <si>
    <t>السكان حسب حالة الإعاقة ونوع القطاع</t>
  </si>
  <si>
    <t>Table 11- Population 15 years of age and over, by disability status, current activity status, and age group</t>
  </si>
  <si>
    <t>Table 12- Population by disability status and current status in employment</t>
  </si>
  <si>
    <t xml:space="preserve">Source: General Census of Population and Housing 2014 </t>
  </si>
  <si>
    <t>Question used</t>
  </si>
  <si>
    <t xml:space="preserve">Difficulty in the practice of daily life. </t>
  </si>
  <si>
    <t>الصعوبة في ممارسة الحياة اليومية</t>
  </si>
  <si>
    <t>Retired / self sufficient includes "landlords ملاك" and "retirees متقاعد"</t>
  </si>
  <si>
    <t xml:space="preserve">Unable to work includes "sick مريض" + "elderly مسن" + "children طفل" </t>
  </si>
  <si>
    <t xml:space="preserve">Population by status and type of disability </t>
  </si>
  <si>
    <r>
      <t xml:space="preserve">Table 2- Population by status and type of disability </t>
    </r>
    <r>
      <rPr>
        <sz val="12"/>
        <rFont val="Calibri"/>
        <family val="2"/>
        <scheme val="minor"/>
      </rPr>
      <t>(By cases)</t>
    </r>
  </si>
  <si>
    <t>"Mobility" is same as "المشي او صعود الادراج" as per the census questionnaire</t>
  </si>
  <si>
    <r>
      <t xml:space="preserve">Table 9- Population 5 years of age and over, by disability status, school attendance, and age group </t>
    </r>
    <r>
      <rPr>
        <sz val="12"/>
        <color rgb="FFFF0000"/>
        <rFont val="Calibri"/>
        <family val="2"/>
        <scheme val="minor"/>
      </rPr>
      <t>(5-49)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</si>
</sst>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6" formatCode="_ * #,##0.00_ ;_ * \-#,##0.00_ ;_ * &quot;-&quot;??_ ;_ @_ "/>
  </numFmts>
  <fonts count="97">
    <font>
      <sz val="11"/>
      <color theme="1"/>
      <name val="Calibri"/>
      <family val="2"/>
      <scheme val="minor"/>
    </font>
    <font>
      <sz val="11"/>
      <color theme="1"/>
      <name val="Calibri"/>
      <family val="2"/>
      <scheme val="minor"/>
    </font>
    <font>
      <sz val="10"/>
      <name val="Arial"/>
      <family val="2"/>
    </font>
    <font>
      <sz val="9"/>
      <name val="Calibri"/>
      <family val="2"/>
      <scheme val="minor"/>
    </font>
    <font>
      <sz val="8"/>
      <name val="Arial Narrow"/>
      <family val="2"/>
    </font>
    <font>
      <b/>
      <sz val="8"/>
      <name val="Arial Narrow"/>
      <family val="2"/>
    </font>
    <font>
      <b/>
      <sz val="11"/>
      <name val="Calibri"/>
      <family val="2"/>
      <scheme val="minor"/>
    </font>
    <font>
      <b/>
      <sz val="10"/>
      <name val="Calibri"/>
      <family val="2"/>
      <scheme val="minor"/>
    </font>
    <font>
      <b/>
      <sz val="8"/>
      <name val="Arial"/>
      <family val="2"/>
    </font>
    <font>
      <sz val="10"/>
      <name val="Arial"/>
      <family val="2"/>
      <charset val="178"/>
    </font>
    <font>
      <sz val="8"/>
      <name val="Calibri"/>
      <family val="2"/>
      <scheme val="minor"/>
    </font>
    <font>
      <b/>
      <sz val="10"/>
      <name val="Arabic Transparent"/>
      <charset val="178"/>
    </font>
    <font>
      <sz val="10"/>
      <name val="Arial"/>
      <family val="2"/>
    </font>
    <font>
      <b/>
      <sz val="9"/>
      <name val="Calibri"/>
      <family val="2"/>
      <scheme val="minor"/>
    </font>
    <font>
      <sz val="11"/>
      <color theme="1"/>
      <name val="Calibri"/>
      <family val="2"/>
      <charset val="178"/>
      <scheme val="minor"/>
    </font>
    <font>
      <u/>
      <sz val="11"/>
      <color theme="1"/>
      <name val="Calibri"/>
      <family val="2"/>
      <scheme val="minor"/>
    </font>
    <font>
      <sz val="8"/>
      <name val="Arial"/>
      <family val="2"/>
    </font>
    <font>
      <b/>
      <i/>
      <sz val="8"/>
      <name val="Arial Narrow"/>
      <family val="2"/>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8"/>
      <color theme="1"/>
      <name val="Calibri"/>
      <family val="2"/>
      <scheme val="minor"/>
    </font>
    <font>
      <sz val="11"/>
      <color rgb="FF000000"/>
      <name val="Calibri"/>
      <family val="2"/>
      <scheme val="minor"/>
    </font>
    <font>
      <sz val="11"/>
      <color indexed="8"/>
      <name val="Arial"/>
      <family val="2"/>
    </font>
    <font>
      <sz val="12"/>
      <name val="Arial"/>
      <family val="2"/>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1"/>
      <name val="Calibri"/>
      <family val="2"/>
      <scheme val="minor"/>
    </font>
    <font>
      <sz val="10"/>
      <name val="Calibri"/>
      <family val="2"/>
      <scheme val="minor"/>
    </font>
    <font>
      <b/>
      <sz val="8"/>
      <name val="Calibri"/>
      <family val="2"/>
      <scheme val="minor"/>
    </font>
    <font>
      <b/>
      <sz val="10"/>
      <name val="Arial"/>
      <family val="2"/>
    </font>
    <font>
      <b/>
      <sz val="12"/>
      <color theme="1"/>
      <name val="Arial"/>
      <family val="2"/>
    </font>
    <font>
      <b/>
      <sz val="12"/>
      <color theme="4"/>
      <name val="Arial"/>
      <family val="2"/>
    </font>
    <font>
      <sz val="8"/>
      <color theme="4"/>
      <name val="Arial"/>
      <family val="2"/>
    </font>
    <font>
      <sz val="11"/>
      <color theme="4"/>
      <name val="Calibri"/>
      <family val="2"/>
      <scheme val="minor"/>
    </font>
    <font>
      <b/>
      <sz val="14"/>
      <color theme="4"/>
      <name val="Arial"/>
      <family val="2"/>
    </font>
    <font>
      <sz val="14"/>
      <color theme="1"/>
      <name val="Calibri"/>
      <family val="2"/>
      <scheme val="minor"/>
    </font>
    <font>
      <b/>
      <i/>
      <sz val="11"/>
      <color theme="4"/>
      <name val="Calibri"/>
      <family val="2"/>
      <scheme val="minor"/>
    </font>
    <font>
      <b/>
      <sz val="8"/>
      <color theme="4"/>
      <name val="Arial"/>
      <family val="2"/>
    </font>
    <font>
      <b/>
      <i/>
      <sz val="8"/>
      <color theme="4"/>
      <name val="Arial"/>
      <family val="2"/>
    </font>
    <font>
      <sz val="12"/>
      <color theme="5"/>
      <name val="Arial"/>
      <family val="2"/>
    </font>
    <font>
      <sz val="11"/>
      <color rgb="FFFF0000"/>
      <name val="Calibri"/>
      <family val="2"/>
      <scheme val="minor"/>
    </font>
    <font>
      <b/>
      <sz val="12"/>
      <color rgb="FFFF0000"/>
      <name val="Arial"/>
      <family val="2"/>
    </font>
    <font>
      <b/>
      <sz val="9"/>
      <color theme="1"/>
      <name val="Calibri"/>
      <family val="2"/>
      <scheme val="minor"/>
    </font>
    <font>
      <b/>
      <sz val="10"/>
      <color rgb="FFFF0000"/>
      <name val="Calibri"/>
      <family val="2"/>
      <scheme val="minor"/>
    </font>
    <font>
      <b/>
      <sz val="48"/>
      <name val="Calibri"/>
      <family val="2"/>
      <scheme val="minor"/>
    </font>
    <font>
      <b/>
      <sz val="24"/>
      <name val="Calibri"/>
      <family val="2"/>
      <scheme val="minor"/>
    </font>
    <font>
      <sz val="48"/>
      <name val="Calibri"/>
      <family val="2"/>
      <scheme val="minor"/>
    </font>
    <font>
      <b/>
      <sz val="12"/>
      <name val="Calibri"/>
      <family val="2"/>
      <scheme val="minor"/>
    </font>
    <font>
      <sz val="12"/>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
      <u/>
      <sz val="12"/>
      <color rgb="FFFF0000"/>
      <name val="Calibri"/>
      <family val="2"/>
      <scheme val="minor"/>
    </font>
    <font>
      <b/>
      <sz val="14"/>
      <color theme="1"/>
      <name val="Calibri"/>
      <family val="2"/>
      <scheme val="minor"/>
    </font>
    <font>
      <sz val="13"/>
      <color theme="1"/>
      <name val="Calibri"/>
      <family val="2"/>
      <scheme val="minor"/>
    </font>
    <font>
      <sz val="13"/>
      <name val="Calibri"/>
      <family val="2"/>
      <scheme val="minor"/>
    </font>
    <font>
      <b/>
      <sz val="13"/>
      <name val="Calibri"/>
      <family val="2"/>
      <scheme val="minor"/>
    </font>
    <font>
      <b/>
      <sz val="8"/>
      <color rgb="FFFF0000"/>
      <name val="Arial Narrow"/>
      <family val="2"/>
    </font>
    <font>
      <b/>
      <sz val="10"/>
      <color theme="1"/>
      <name val="Calibri"/>
      <family val="2"/>
      <scheme val="minor"/>
    </font>
    <font>
      <b/>
      <sz val="13"/>
      <color rgb="FFFF0000"/>
      <name val="Calibri"/>
      <family val="2"/>
      <scheme val="minor"/>
    </font>
    <font>
      <b/>
      <sz val="11"/>
      <color rgb="FFFF0000"/>
      <name val="Calibri"/>
      <family val="2"/>
      <scheme val="minor"/>
    </font>
    <font>
      <u/>
      <sz val="12"/>
      <color theme="1"/>
      <name val="Calibri"/>
      <family val="2"/>
      <scheme val="minor"/>
    </font>
    <font>
      <b/>
      <u/>
      <sz val="14"/>
      <color theme="1"/>
      <name val="Calibri"/>
      <family val="2"/>
      <scheme val="minor"/>
    </font>
    <font>
      <b/>
      <u/>
      <sz val="11"/>
      <color rgb="FFFF0000"/>
      <name val="Calibri"/>
      <family val="2"/>
      <scheme val="minor"/>
    </font>
    <font>
      <b/>
      <sz val="14"/>
      <color rgb="FFFF0000"/>
      <name val="Calibri"/>
      <family val="2"/>
      <scheme val="minor"/>
    </font>
    <font>
      <sz val="10"/>
      <color rgb="FF0070C0"/>
      <name val="Arial Narrow"/>
      <family val="2"/>
    </font>
    <font>
      <sz val="8"/>
      <color rgb="FF002060"/>
      <name val="Arial Narrow"/>
      <family val="2"/>
    </font>
    <font>
      <b/>
      <sz val="8"/>
      <color rgb="FF002060"/>
      <name val="Arial Narrow"/>
      <family val="2"/>
    </font>
    <font>
      <b/>
      <sz val="9"/>
      <color rgb="FFFF0000"/>
      <name val="Calibri"/>
      <family val="2"/>
      <scheme val="minor"/>
    </font>
    <font>
      <sz val="22"/>
      <color rgb="FFFF0000"/>
      <name val="Arial"/>
      <family val="2"/>
    </font>
    <font>
      <b/>
      <i/>
      <sz val="11"/>
      <name val="Calibri"/>
      <family val="2"/>
      <scheme val="minor"/>
    </font>
    <font>
      <b/>
      <u/>
      <sz val="11"/>
      <color theme="5" tint="-0.249977111117893"/>
      <name val="Calibri"/>
      <family val="2"/>
      <scheme val="minor"/>
    </font>
    <font>
      <b/>
      <u/>
      <sz val="11"/>
      <name val="Calibri"/>
      <family val="2"/>
      <scheme val="minor"/>
    </font>
    <font>
      <sz val="12"/>
      <color rgb="FFFF0000"/>
      <name val="Arial"/>
      <family val="2"/>
    </font>
    <font>
      <sz val="16"/>
      <color rgb="FFFF0000"/>
      <name val="Arial"/>
      <family val="2"/>
    </font>
    <font>
      <sz val="8"/>
      <color rgb="FFFF0000"/>
      <name val="Arial"/>
      <family val="2"/>
    </font>
    <font>
      <u/>
      <sz val="12"/>
      <color rgb="FFFF0000"/>
      <name val="Arial"/>
      <family val="2"/>
    </font>
    <font>
      <sz val="12"/>
      <color rgb="FF0070C0"/>
      <name val="Calibri"/>
      <family val="2"/>
      <scheme val="minor"/>
    </font>
    <font>
      <sz val="10"/>
      <name val="Times New Roman"/>
      <family val="1"/>
    </font>
    <font>
      <sz val="10"/>
      <name val="Arabic Transparent"/>
      <charset val="178"/>
    </font>
    <font>
      <b/>
      <i/>
      <sz val="10"/>
      <name val="Optimum"/>
      <charset val="178"/>
    </font>
    <font>
      <b/>
      <i/>
      <sz val="10"/>
      <name val="Arabic Transparent"/>
      <charset val="178"/>
    </font>
    <font>
      <b/>
      <i/>
      <sz val="10"/>
      <name val="Arial"/>
      <family val="2"/>
      <charset val="178"/>
    </font>
  </fonts>
  <fills count="44">
    <fill>
      <patternFill patternType="none"/>
    </fill>
    <fill>
      <patternFill patternType="gray125"/>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rgb="FFFFFF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4"/>
        <bgColor indexed="64"/>
      </patternFill>
    </fill>
    <fill>
      <patternFill patternType="solid">
        <fgColor rgb="FFFFFF99"/>
        <bgColor indexed="64"/>
      </patternFill>
    </fill>
    <fill>
      <patternFill patternType="solid">
        <fgColor theme="9" tint="0.79998168889431442"/>
        <bgColor indexed="64"/>
      </patternFill>
    </fill>
    <fill>
      <patternFill patternType="solid">
        <fgColor rgb="FFFFFFCC"/>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5" tint="0.39997558519241921"/>
        <bgColor indexed="64"/>
      </patternFill>
    </fill>
    <fill>
      <patternFill patternType="gray0625"/>
    </fill>
    <fill>
      <patternFill patternType="solid">
        <fgColor indexed="65"/>
        <bgColor indexed="64"/>
      </patternFill>
    </fill>
  </fills>
  <borders count="22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bottom/>
      <diagonal/>
    </border>
    <border>
      <left style="thin">
        <color indexed="64"/>
      </left>
      <right/>
      <top/>
      <bottom style="thin">
        <color auto="1"/>
      </bottom>
      <diagonal/>
    </border>
    <border>
      <left/>
      <right/>
      <top/>
      <bottom style="thin">
        <color auto="1"/>
      </bottom>
      <diagonal/>
    </border>
    <border>
      <left/>
      <right style="thin">
        <color auto="1"/>
      </right>
      <top/>
      <bottom style="thin">
        <color auto="1"/>
      </bottom>
      <diagonal/>
    </border>
    <border>
      <left style="hair">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auto="1"/>
      </right>
      <top/>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right style="hair">
        <color indexed="64"/>
      </right>
      <top style="hair">
        <color indexed="64"/>
      </top>
      <bottom style="hair">
        <color indexed="64"/>
      </bottom>
      <diagonal/>
    </border>
    <border>
      <left style="medium">
        <color indexed="60"/>
      </left>
      <right style="medium">
        <color indexed="60"/>
      </right>
      <top/>
      <bottom/>
      <diagonal/>
    </border>
    <border>
      <left style="thin">
        <color auto="1"/>
      </left>
      <right/>
      <top/>
      <bottom/>
      <diagonal/>
    </border>
    <border>
      <left style="thin">
        <color indexed="64"/>
      </left>
      <right style="thin">
        <color indexed="64"/>
      </right>
      <top style="hair">
        <color indexed="64"/>
      </top>
      <bottom/>
      <diagonal/>
    </border>
    <border>
      <left/>
      <right style="hair">
        <color auto="1"/>
      </right>
      <top style="thin">
        <color auto="1"/>
      </top>
      <bottom/>
      <diagonal/>
    </border>
    <border>
      <left style="hair">
        <color auto="1"/>
      </left>
      <right style="hair">
        <color auto="1"/>
      </right>
      <top style="thin">
        <color indexed="64"/>
      </top>
      <bottom/>
      <diagonal/>
    </border>
    <border>
      <left style="thin">
        <color auto="1"/>
      </left>
      <right/>
      <top/>
      <bottom style="hair">
        <color auto="1"/>
      </bottom>
      <diagonal/>
    </border>
    <border>
      <left/>
      <right style="hair">
        <color indexed="64"/>
      </right>
      <top/>
      <bottom style="hair">
        <color indexed="64"/>
      </bottom>
      <diagonal/>
    </border>
    <border>
      <left style="medium">
        <color indexed="64"/>
      </left>
      <right style="thin">
        <color auto="1"/>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medium">
        <color indexed="64"/>
      </top>
      <bottom/>
      <diagonal/>
    </border>
    <border>
      <left/>
      <right style="thin">
        <color auto="1"/>
      </right>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bottom/>
      <diagonal/>
    </border>
    <border>
      <left style="hair">
        <color auto="1"/>
      </left>
      <right style="hair">
        <color auto="1"/>
      </right>
      <top/>
      <bottom/>
      <diagonal/>
    </border>
    <border>
      <left style="hair">
        <color indexed="64"/>
      </left>
      <right style="thin">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diagonal/>
    </border>
    <border>
      <left/>
      <right style="hair">
        <color indexed="64"/>
      </right>
      <top style="hair">
        <color indexed="64"/>
      </top>
      <bottom style="medium">
        <color indexed="64"/>
      </bottom>
      <diagonal/>
    </border>
    <border>
      <left style="thin">
        <color auto="1"/>
      </left>
      <right/>
      <top/>
      <bottom style="medium">
        <color indexed="64"/>
      </bottom>
      <diagonal/>
    </border>
    <border>
      <left/>
      <right/>
      <top/>
      <bottom style="medium">
        <color indexed="64"/>
      </bottom>
      <diagonal/>
    </border>
    <border>
      <left/>
      <right/>
      <top style="thin">
        <color auto="1"/>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hair">
        <color indexed="64"/>
      </right>
      <top/>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thin">
        <color auto="1"/>
      </right>
      <top style="medium">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hair">
        <color indexed="64"/>
      </top>
      <bottom style="hair">
        <color indexed="64"/>
      </bottom>
      <diagonal/>
    </border>
    <border>
      <left style="medium">
        <color indexed="64"/>
      </left>
      <right/>
      <top/>
      <bottom style="hair">
        <color auto="1"/>
      </bottom>
      <diagonal/>
    </border>
    <border>
      <left style="medium">
        <color indexed="64"/>
      </left>
      <right/>
      <top style="hair">
        <color auto="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18"/>
      </bottom>
      <diagonal/>
    </border>
    <border>
      <left style="thin">
        <color indexed="18"/>
      </left>
      <right/>
      <top/>
      <bottom style="thin">
        <color indexed="18"/>
      </bottom>
      <diagonal/>
    </border>
    <border>
      <left/>
      <right style="thin">
        <color indexed="18"/>
      </right>
      <top/>
      <bottom style="thin">
        <color indexed="18"/>
      </bottom>
      <diagonal/>
    </border>
    <border>
      <left/>
      <right style="medium">
        <color indexed="64"/>
      </right>
      <top/>
      <bottom/>
      <diagonal/>
    </border>
    <border>
      <left style="medium">
        <color indexed="64"/>
      </left>
      <right style="thin">
        <color indexed="18"/>
      </right>
      <top/>
      <bottom/>
      <diagonal/>
    </border>
    <border>
      <left style="medium">
        <color indexed="64"/>
      </left>
      <right style="thin">
        <color indexed="18"/>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style="medium">
        <color indexed="64"/>
      </right>
      <top style="thin">
        <color indexed="18"/>
      </top>
      <bottom style="thin">
        <color indexed="18"/>
      </bottom>
      <diagonal/>
    </border>
    <border>
      <left style="medium">
        <color indexed="64"/>
      </left>
      <right style="thin">
        <color indexed="18"/>
      </right>
      <top style="thin">
        <color indexed="18"/>
      </top>
      <bottom style="thin">
        <color indexed="18"/>
      </bottom>
      <diagonal/>
    </border>
    <border>
      <left style="medium">
        <color indexed="64"/>
      </left>
      <right/>
      <top style="thin">
        <color indexed="18"/>
      </top>
      <bottom style="medium">
        <color indexed="64"/>
      </bottom>
      <diagonal/>
    </border>
    <border>
      <left/>
      <right/>
      <top style="thin">
        <color indexed="18"/>
      </top>
      <bottom style="medium">
        <color indexed="64"/>
      </bottom>
      <diagonal/>
    </border>
    <border>
      <left/>
      <right style="medium">
        <color indexed="64"/>
      </right>
      <top style="thin">
        <color indexed="18"/>
      </top>
      <bottom style="medium">
        <color indexed="64"/>
      </bottom>
      <diagonal/>
    </border>
    <border>
      <left style="medium">
        <color rgb="FF002060"/>
      </left>
      <right style="medium">
        <color rgb="FF002060"/>
      </right>
      <top style="medium">
        <color rgb="FF002060"/>
      </top>
      <bottom style="medium">
        <color rgb="FF002060"/>
      </bottom>
      <diagonal/>
    </border>
    <border>
      <left/>
      <right style="medium">
        <color indexed="64"/>
      </right>
      <top/>
      <bottom style="thin">
        <color indexed="18"/>
      </bottom>
      <diagonal/>
    </border>
    <border>
      <left/>
      <right/>
      <top/>
      <bottom style="medium">
        <color rgb="FF002060"/>
      </bottom>
      <diagonal/>
    </border>
    <border>
      <left/>
      <right style="medium">
        <color rgb="FF002060"/>
      </right>
      <top/>
      <bottom style="medium">
        <color rgb="FF002060"/>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style="medium">
        <color rgb="FF002060"/>
      </left>
      <right style="medium">
        <color rgb="FF002060"/>
      </right>
      <top style="medium">
        <color rgb="FF002060"/>
      </top>
      <bottom/>
      <diagonal/>
    </border>
    <border>
      <left style="medium">
        <color indexed="64"/>
      </left>
      <right style="thin">
        <color auto="1"/>
      </right>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style="thin">
        <color indexed="64"/>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indexed="64"/>
      </right>
      <top style="thin">
        <color auto="1"/>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auto="1"/>
      </top>
      <bottom style="medium">
        <color auto="1"/>
      </bottom>
      <diagonal/>
    </border>
    <border>
      <left/>
      <right style="thin">
        <color indexed="64"/>
      </right>
      <top style="thin">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hair">
        <color auto="1"/>
      </bottom>
      <diagonal/>
    </border>
    <border>
      <left/>
      <right/>
      <top style="thin">
        <color auto="1"/>
      </top>
      <bottom style="thin">
        <color indexed="64"/>
      </bottom>
      <diagonal/>
    </border>
    <border>
      <left style="medium">
        <color indexed="64"/>
      </left>
      <right/>
      <top style="hair">
        <color auto="1"/>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diagonal/>
    </border>
    <border>
      <left/>
      <right style="thin">
        <color indexed="64"/>
      </right>
      <top style="thin">
        <color auto="1"/>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rgb="FF002060"/>
      </left>
      <right/>
      <top/>
      <bottom style="medium">
        <color rgb="FF002060"/>
      </bottom>
      <diagonal/>
    </border>
    <border>
      <left style="thin">
        <color indexed="64"/>
      </left>
      <right style="thin">
        <color auto="1"/>
      </right>
      <top/>
      <bottom style="thin">
        <color auto="1"/>
      </bottom>
      <diagonal/>
    </border>
    <border>
      <left style="thin">
        <color indexed="64"/>
      </left>
      <right/>
      <top/>
      <bottom style="thin">
        <color auto="1"/>
      </bottom>
      <diagonal/>
    </border>
    <border>
      <left/>
      <right style="thin">
        <color auto="1"/>
      </right>
      <top/>
      <bottom style="thin">
        <color auto="1"/>
      </bottom>
      <diagonal/>
    </border>
    <border>
      <left/>
      <right/>
      <top/>
      <bottom style="thin">
        <color auto="1"/>
      </bottom>
      <diagonal/>
    </border>
    <border>
      <left style="thin">
        <color indexed="18"/>
      </left>
      <right/>
      <top style="medium">
        <color rgb="FF002060"/>
      </top>
      <bottom style="thin">
        <color indexed="18"/>
      </bottom>
      <diagonal/>
    </border>
    <border>
      <left/>
      <right style="medium">
        <color indexed="64"/>
      </right>
      <top style="medium">
        <color rgb="FF002060"/>
      </top>
      <bottom style="thin">
        <color indexed="18"/>
      </bottom>
      <diagonal/>
    </border>
    <border>
      <left/>
      <right style="thin">
        <color indexed="18"/>
      </right>
      <top style="medium">
        <color rgb="FF002060"/>
      </top>
      <bottom style="thin">
        <color indexed="18"/>
      </bottom>
      <diagonal/>
    </border>
    <border>
      <left/>
      <right/>
      <top style="medium">
        <color rgb="FF002060"/>
      </top>
      <bottom style="thin">
        <color indexed="18"/>
      </bottom>
      <diagonal/>
    </border>
    <border>
      <left style="medium">
        <color indexed="64"/>
      </left>
      <right style="thin">
        <color indexed="18"/>
      </right>
      <top style="medium">
        <color rgb="FF002060"/>
      </top>
      <bottom/>
      <diagonal/>
    </border>
    <border>
      <left style="medium">
        <color rgb="FF002060"/>
      </left>
      <right/>
      <top style="thin">
        <color indexed="64"/>
      </top>
      <bottom style="medium">
        <color rgb="FF002060"/>
      </bottom>
      <diagonal/>
    </border>
    <border>
      <left/>
      <right/>
      <top style="thin">
        <color indexed="64"/>
      </top>
      <bottom style="medium">
        <color rgb="FF00206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auto="1"/>
      </right>
      <top style="thin">
        <color indexed="64"/>
      </top>
      <bottom style="thin">
        <color indexed="64"/>
      </bottom>
      <diagonal/>
    </border>
    <border>
      <left style="thin">
        <color auto="1"/>
      </left>
      <right style="medium">
        <color indexed="64"/>
      </right>
      <top style="thin">
        <color indexed="64"/>
      </top>
      <bottom style="thin">
        <color indexed="64"/>
      </bottom>
      <diagonal/>
    </border>
    <border>
      <left style="thin">
        <color indexed="64"/>
      </left>
      <right style="thin">
        <color auto="1"/>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auto="1"/>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hair">
        <color indexed="64"/>
      </top>
      <bottom style="medium">
        <color indexed="64"/>
      </bottom>
      <diagonal/>
    </border>
    <border>
      <left/>
      <right style="thin">
        <color auto="1"/>
      </right>
      <top style="hair">
        <color auto="1"/>
      </top>
      <bottom style="hair">
        <color auto="1"/>
      </bottom>
      <diagonal/>
    </border>
    <border>
      <left/>
      <right style="thin">
        <color indexed="64"/>
      </right>
      <top style="hair">
        <color indexed="64"/>
      </top>
      <bottom style="medium">
        <color indexed="64"/>
      </bottom>
      <diagonal/>
    </border>
    <border>
      <left/>
      <right style="thin">
        <color auto="1"/>
      </right>
      <top style="thin">
        <color indexed="64"/>
      </top>
      <bottom style="hair">
        <color auto="1"/>
      </bottom>
      <diagonal/>
    </border>
    <border>
      <left/>
      <right style="hair">
        <color auto="1"/>
      </right>
      <top style="thin">
        <color indexed="64"/>
      </top>
      <bottom/>
      <diagonal/>
    </border>
    <border>
      <left style="thin">
        <color auto="1"/>
      </left>
      <right style="thin">
        <color auto="1"/>
      </right>
      <top style="thin">
        <color auto="1"/>
      </top>
      <bottom/>
      <diagonal/>
    </border>
    <border>
      <left/>
      <right/>
      <top style="thin">
        <color indexed="64"/>
      </top>
      <bottom/>
      <diagonal/>
    </border>
    <border>
      <left/>
      <right style="medium">
        <color indexed="64"/>
      </right>
      <top/>
      <bottom style="thin">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indexed="64"/>
      </right>
      <top/>
      <bottom style="thin">
        <color indexed="64"/>
      </bottom>
      <diagonal/>
    </border>
    <border>
      <left style="thin">
        <color auto="1"/>
      </left>
      <right/>
      <top style="thin">
        <color auto="1"/>
      </top>
      <bottom/>
      <diagonal/>
    </border>
    <border>
      <left/>
      <right style="medium">
        <color indexed="64"/>
      </right>
      <top style="thin">
        <color auto="1"/>
      </top>
      <bottom/>
      <diagonal/>
    </border>
    <border>
      <left style="medium">
        <color indexed="64"/>
      </left>
      <right/>
      <top/>
      <bottom style="thin">
        <color auto="1"/>
      </bottom>
      <diagonal/>
    </border>
    <border>
      <left style="medium">
        <color indexed="64"/>
      </left>
      <right/>
      <top style="thin">
        <color auto="1"/>
      </top>
      <bottom/>
      <diagonal/>
    </border>
    <border>
      <left/>
      <right style="thin">
        <color auto="1"/>
      </right>
      <top style="thin">
        <color auto="1"/>
      </top>
      <bottom/>
      <diagonal/>
    </border>
    <border>
      <left style="thin">
        <color auto="1"/>
      </left>
      <right/>
      <top style="thin">
        <color auto="1"/>
      </top>
      <bottom style="medium">
        <color indexed="64"/>
      </bottom>
      <diagonal/>
    </border>
    <border>
      <left/>
      <right style="thin">
        <color auto="1"/>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diagonal/>
    </border>
    <border>
      <left style="thin">
        <color indexed="64"/>
      </left>
      <right style="thin">
        <color auto="1"/>
      </right>
      <top style="thin">
        <color indexed="64"/>
      </top>
      <bottom/>
      <diagonal/>
    </border>
    <border>
      <left style="thin">
        <color auto="1"/>
      </left>
      <right/>
      <top style="thin">
        <color auto="1"/>
      </top>
      <bottom/>
      <diagonal/>
    </border>
    <border>
      <left style="medium">
        <color indexed="64"/>
      </left>
      <right style="thin">
        <color indexed="64"/>
      </right>
      <top style="thin">
        <color indexed="64"/>
      </top>
      <bottom/>
      <diagonal/>
    </border>
    <border>
      <left style="thin">
        <color indexed="64"/>
      </left>
      <right/>
      <top/>
      <bottom style="thin">
        <color auto="1"/>
      </bottom>
      <diagonal/>
    </border>
    <border>
      <left/>
      <right style="thin">
        <color auto="1"/>
      </right>
      <top/>
      <bottom style="thin">
        <color auto="1"/>
      </bottom>
      <diagonal/>
    </border>
    <border>
      <left style="thin">
        <color indexed="64"/>
      </left>
      <right style="thin">
        <color auto="1"/>
      </right>
      <top/>
      <bottom style="thin">
        <color auto="1"/>
      </bottom>
      <diagonal/>
    </border>
    <border>
      <left style="medium">
        <color indexed="64"/>
      </left>
      <right/>
      <top/>
      <bottom style="thin">
        <color auto="1"/>
      </bottom>
      <diagonal/>
    </border>
    <border>
      <left style="medium">
        <color indexed="64"/>
      </left>
      <right style="thin">
        <color auto="1"/>
      </right>
      <top/>
      <bottom style="thin">
        <color auto="1"/>
      </bottom>
      <diagonal/>
    </border>
    <border>
      <left style="thin">
        <color indexed="64"/>
      </left>
      <right/>
      <top style="thin">
        <color indexed="64"/>
      </top>
      <bottom style="medium">
        <color indexed="64"/>
      </bottom>
      <diagonal/>
    </border>
    <border>
      <left style="medium">
        <color indexed="64"/>
      </left>
      <right/>
      <top style="thin">
        <color indexed="18"/>
      </top>
      <bottom style="medium">
        <color indexed="64"/>
      </bottom>
      <diagonal/>
    </border>
    <border>
      <left/>
      <right/>
      <top style="thin">
        <color indexed="18"/>
      </top>
      <bottom style="medium">
        <color indexed="64"/>
      </bottom>
      <diagonal/>
    </border>
    <border>
      <left/>
      <right style="medium">
        <color indexed="64"/>
      </right>
      <top style="thin">
        <color indexed="18"/>
      </top>
      <bottom style="medium">
        <color indexed="64"/>
      </bottom>
      <diagonal/>
    </border>
    <border>
      <left style="medium">
        <color indexed="64"/>
      </left>
      <right style="thin">
        <color indexed="18"/>
      </right>
      <top/>
      <bottom style="thin">
        <color indexed="18"/>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diagonal/>
    </border>
    <border>
      <left/>
      <right/>
      <top/>
      <bottom style="thin">
        <color auto="1"/>
      </bottom>
      <diagonal/>
    </border>
    <border>
      <left style="medium">
        <color indexed="64"/>
      </left>
      <right style="medium">
        <color indexed="64"/>
      </right>
      <top/>
      <bottom/>
      <diagonal/>
    </border>
    <border>
      <left style="hair">
        <color auto="1"/>
      </left>
      <right style="hair">
        <color auto="1"/>
      </right>
      <top style="thin">
        <color indexed="64"/>
      </top>
      <bottom/>
      <diagonal/>
    </border>
    <border>
      <left style="hair">
        <color auto="1"/>
      </left>
      <right style="hair">
        <color auto="1"/>
      </right>
      <top/>
      <bottom style="medium">
        <color indexed="64"/>
      </bottom>
      <diagonal/>
    </border>
    <border>
      <left style="thin">
        <color indexed="64"/>
      </left>
      <right style="thin">
        <color auto="1"/>
      </right>
      <top/>
      <bottom style="thin">
        <color indexed="64"/>
      </bottom>
      <diagonal/>
    </border>
    <border>
      <left style="thin">
        <color indexed="18"/>
      </left>
      <right style="thin">
        <color indexed="18"/>
      </right>
      <top style="thin">
        <color indexed="18"/>
      </top>
      <bottom style="thin">
        <color indexed="18"/>
      </bottom>
      <diagonal/>
    </border>
    <border>
      <left/>
      <right/>
      <top style="thin">
        <color indexed="18"/>
      </top>
      <bottom style="medium">
        <color indexed="64"/>
      </bottom>
      <diagonal/>
    </border>
    <border>
      <left/>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auto="1"/>
      </right>
      <top style="thin">
        <color indexed="64"/>
      </top>
      <bottom/>
      <diagonal/>
    </border>
    <border>
      <left/>
      <right/>
      <top/>
      <bottom style="thin">
        <color auto="1"/>
      </bottom>
      <diagonal/>
    </border>
    <border>
      <left style="thin">
        <color indexed="18"/>
      </left>
      <right/>
      <top/>
      <bottom style="thin">
        <color indexed="18"/>
      </bottom>
      <diagonal/>
    </border>
    <border>
      <left/>
      <right/>
      <top/>
      <bottom style="thin">
        <color indexed="18"/>
      </bottom>
      <diagonal/>
    </border>
    <border>
      <left/>
      <right style="thin">
        <color indexed="18"/>
      </right>
      <top/>
      <bottom style="thin">
        <color indexed="18"/>
      </bottom>
      <diagonal/>
    </border>
    <border>
      <left/>
      <right style="medium">
        <color indexed="64"/>
      </right>
      <top/>
      <bottom style="thin">
        <color indexed="18"/>
      </bottom>
      <diagonal/>
    </border>
    <border>
      <left style="medium">
        <color indexed="64"/>
      </left>
      <right style="thin">
        <color indexed="18"/>
      </right>
      <top/>
      <bottom style="thin">
        <color indexed="18"/>
      </bottom>
      <diagonal/>
    </border>
    <border>
      <left style="thin">
        <color indexed="18"/>
      </left>
      <right style="medium">
        <color indexed="64"/>
      </right>
      <top style="thin">
        <color indexed="18"/>
      </top>
      <bottom style="thin">
        <color indexed="18"/>
      </bottom>
      <diagonal/>
    </border>
    <border>
      <left style="medium">
        <color indexed="64"/>
      </left>
      <right style="thin">
        <color indexed="18"/>
      </right>
      <top style="thin">
        <color indexed="18"/>
      </top>
      <bottom style="thin">
        <color indexed="18"/>
      </bottom>
      <diagonal/>
    </border>
    <border>
      <left style="medium">
        <color indexed="64"/>
      </left>
      <right/>
      <top style="thin">
        <color indexed="18"/>
      </top>
      <bottom style="medium">
        <color indexed="64"/>
      </bottom>
      <diagonal/>
    </border>
    <border>
      <left/>
      <right style="medium">
        <color indexed="64"/>
      </right>
      <top style="thin">
        <color indexed="18"/>
      </top>
      <bottom style="medium">
        <color indexed="64"/>
      </bottom>
      <diagonal/>
    </border>
    <border>
      <left/>
      <right/>
      <top style="medium">
        <color indexed="64"/>
      </top>
      <bottom style="thin">
        <color indexed="64"/>
      </bottom>
      <diagonal/>
    </border>
    <border>
      <left/>
      <right/>
      <top style="hair">
        <color indexed="64"/>
      </top>
      <bottom style="hair">
        <color auto="1"/>
      </bottom>
      <diagonal/>
    </border>
    <border>
      <left/>
      <right/>
      <top style="hair">
        <color indexed="64"/>
      </top>
      <bottom style="medium">
        <color indexed="64"/>
      </bottom>
      <diagonal/>
    </border>
    <border>
      <left/>
      <right/>
      <top style="thin">
        <color indexed="64"/>
      </top>
      <bottom style="hair">
        <color auto="1"/>
      </bottom>
      <diagonal/>
    </border>
    <border>
      <left/>
      <right/>
      <top/>
      <bottom style="thin">
        <color indexed="18"/>
      </bottom>
      <diagonal/>
    </border>
    <border>
      <left/>
      <right/>
      <top style="thin">
        <color indexed="64"/>
      </top>
      <bottom/>
      <diagonal/>
    </border>
    <border>
      <left style="thin">
        <color indexed="64"/>
      </left>
      <right/>
      <top/>
      <bottom style="thin">
        <color auto="1"/>
      </bottom>
      <diagonal/>
    </border>
    <border>
      <left/>
      <right style="thin">
        <color auto="1"/>
      </right>
      <top/>
      <bottom style="thin">
        <color auto="1"/>
      </bottom>
      <diagonal/>
    </border>
    <border>
      <left style="medium">
        <color indexed="64"/>
      </left>
      <right/>
      <top/>
      <bottom style="thin">
        <color auto="1"/>
      </bottom>
      <diagonal/>
    </border>
    <border>
      <left style="thin">
        <color indexed="64"/>
      </left>
      <right style="medium">
        <color indexed="64"/>
      </right>
      <top/>
      <bottom style="thin">
        <color indexed="64"/>
      </bottom>
      <diagonal/>
    </border>
    <border>
      <left style="thin">
        <color indexed="64"/>
      </left>
      <right style="thin">
        <color auto="1"/>
      </right>
      <top/>
      <bottom style="thin">
        <color auto="1"/>
      </bottom>
      <diagonal/>
    </border>
    <border>
      <left style="thin">
        <color indexed="64"/>
      </left>
      <right style="medium">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3916">
    <xf numFmtId="0" fontId="0" fillId="0" borderId="0"/>
    <xf numFmtId="0" fontId="2" fillId="0" borderId="0"/>
    <xf numFmtId="0" fontId="2" fillId="0" borderId="0"/>
    <xf numFmtId="0" fontId="2" fillId="0" borderId="0"/>
    <xf numFmtId="0" fontId="1" fillId="0" borderId="0"/>
    <xf numFmtId="0" fontId="9" fillId="0" borderId="15">
      <alignment horizontal="right" vertical="center" indent="1"/>
    </xf>
    <xf numFmtId="0" fontId="2" fillId="0" borderId="0"/>
    <xf numFmtId="0" fontId="11" fillId="0" borderId="0" applyNumberFormat="0">
      <alignment horizontal="right" readingOrder="2"/>
    </xf>
    <xf numFmtId="0" fontId="12" fillId="0" borderId="0"/>
    <xf numFmtId="0" fontId="14" fillId="0" borderId="0"/>
    <xf numFmtId="0" fontId="16" fillId="0" borderId="0"/>
    <xf numFmtId="0" fontId="1" fillId="0" borderId="0"/>
    <xf numFmtId="0" fontId="18" fillId="3"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1" fillId="21" borderId="48" applyNumberFormat="0" applyAlignment="0" applyProtection="0"/>
    <xf numFmtId="0" fontId="21" fillId="21" borderId="48" applyNumberFormat="0" applyAlignment="0" applyProtection="0"/>
    <xf numFmtId="0" fontId="22" fillId="22" borderId="49" applyNumberFormat="0" applyAlignment="0" applyProtection="0"/>
    <xf numFmtId="0" fontId="22" fillId="22" borderId="49" applyNumberFormat="0" applyAlignment="0" applyProtection="0"/>
    <xf numFmtId="44" fontId="2"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5" borderId="0" applyNumberFormat="0" applyBorder="0" applyAlignment="0" applyProtection="0"/>
    <xf numFmtId="0" fontId="24" fillId="5" borderId="0" applyNumberFormat="0" applyBorder="0" applyAlignment="0" applyProtection="0"/>
    <xf numFmtId="0" fontId="25" fillId="0" borderId="50" applyNumberFormat="0" applyFill="0" applyAlignment="0" applyProtection="0"/>
    <xf numFmtId="0" fontId="25" fillId="0" borderId="50" applyNumberFormat="0" applyFill="0" applyAlignment="0" applyProtection="0"/>
    <xf numFmtId="0" fontId="26" fillId="0" borderId="51" applyNumberFormat="0" applyFill="0" applyAlignment="0" applyProtection="0"/>
    <xf numFmtId="0" fontId="26" fillId="0" borderId="51" applyNumberFormat="0" applyFill="0" applyAlignment="0" applyProtection="0"/>
    <xf numFmtId="0" fontId="27" fillId="0" borderId="52" applyNumberFormat="0" applyFill="0" applyAlignment="0" applyProtection="0"/>
    <xf numFmtId="0" fontId="27" fillId="0" borderId="52"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8" borderId="48" applyNumberFormat="0" applyAlignment="0" applyProtection="0"/>
    <xf numFmtId="0" fontId="28" fillId="8" borderId="48" applyNumberFormat="0" applyAlignment="0" applyProtection="0"/>
    <xf numFmtId="0" fontId="29" fillId="0" borderId="53" applyNumberFormat="0" applyFill="0" applyAlignment="0" applyProtection="0"/>
    <xf numFmtId="0" fontId="29" fillId="0" borderId="53" applyNumberFormat="0" applyFill="0" applyAlignment="0" applyProtection="0"/>
    <xf numFmtId="0" fontId="30" fillId="23" borderId="0" applyNumberFormat="0" applyBorder="0" applyAlignment="0" applyProtection="0"/>
    <xf numFmtId="0" fontId="30" fillId="23" borderId="0" applyNumberFormat="0" applyBorder="0" applyAlignment="0" applyProtection="0"/>
    <xf numFmtId="0" fontId="2" fillId="0" borderId="0"/>
    <xf numFmtId="0" fontId="2" fillId="0" borderId="0"/>
    <xf numFmtId="0" fontId="2" fillId="0" borderId="0"/>
    <xf numFmtId="0" fontId="16" fillId="0" borderId="0"/>
    <xf numFmtId="0" fontId="2" fillId="0" borderId="0"/>
    <xf numFmtId="0" fontId="31" fillId="0" borderId="0"/>
    <xf numFmtId="0" fontId="32" fillId="0" borderId="0"/>
    <xf numFmtId="0" fontId="33" fillId="0" borderId="0"/>
    <xf numFmtId="0" fontId="2" fillId="0" borderId="0"/>
    <xf numFmtId="0" fontId="2" fillId="0" borderId="0"/>
    <xf numFmtId="0" fontId="2" fillId="0" borderId="0"/>
    <xf numFmtId="0" fontId="34" fillId="24" borderId="54" applyNumberFormat="0" applyFont="0" applyAlignment="0" applyProtection="0"/>
    <xf numFmtId="0" fontId="34" fillId="24" borderId="54" applyNumberFormat="0" applyFont="0" applyAlignment="0" applyProtection="0"/>
    <xf numFmtId="0" fontId="34" fillId="24" borderId="54" applyNumberFormat="0" applyFont="0" applyAlignment="0" applyProtection="0"/>
    <xf numFmtId="0" fontId="34" fillId="24" borderId="54" applyNumberFormat="0" applyFont="0" applyAlignment="0" applyProtection="0"/>
    <xf numFmtId="0" fontId="35" fillId="21" borderId="55" applyNumberFormat="0" applyAlignment="0" applyProtection="0"/>
    <xf numFmtId="0" fontId="35" fillId="21" borderId="55" applyNumberFormat="0" applyAlignment="0" applyProtection="0"/>
    <xf numFmtId="9" fontId="2"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56" applyNumberFormat="0" applyFill="0" applyAlignment="0" applyProtection="0"/>
    <xf numFmtId="0" fontId="37" fillId="0" borderId="56"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5" fillId="21" borderId="226" applyNumberFormat="0" applyAlignment="0" applyProtection="0"/>
    <xf numFmtId="0" fontId="35" fillId="21" borderId="226" applyNumberFormat="0" applyAlignment="0" applyProtection="0"/>
    <xf numFmtId="0" fontId="21" fillId="21" borderId="224"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21" fillId="21" borderId="224"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5" fillId="21" borderId="226" applyNumberFormat="0" applyAlignment="0" applyProtection="0"/>
    <xf numFmtId="0" fontId="35" fillId="21" borderId="226" applyNumberFormat="0" applyAlignment="0" applyProtection="0"/>
    <xf numFmtId="0" fontId="21" fillId="21" borderId="224"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5" fillId="21" borderId="226" applyNumberFormat="0" applyAlignment="0" applyProtection="0"/>
    <xf numFmtId="0" fontId="21" fillId="21"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14" fillId="0" borderId="0"/>
    <xf numFmtId="0" fontId="14" fillId="0" borderId="0"/>
    <xf numFmtId="0" fontId="14" fillId="0" borderId="0"/>
    <xf numFmtId="0" fontId="14" fillId="0" borderId="0"/>
    <xf numFmtId="0" fontId="1" fillId="0" borderId="0"/>
    <xf numFmtId="0" fontId="14" fillId="0" borderId="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21" borderId="224" applyNumberFormat="0" applyAlignment="0" applyProtection="0"/>
    <xf numFmtId="0" fontId="14" fillId="0" borderId="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35" fillId="21" borderId="226"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5" fillId="21" borderId="226" applyNumberFormat="0" applyAlignment="0" applyProtection="0"/>
    <xf numFmtId="0" fontId="37" fillId="0" borderId="227" applyNumberFormat="0" applyFill="0" applyAlignment="0" applyProtection="0"/>
    <xf numFmtId="0" fontId="35" fillId="21" borderId="226" applyNumberFormat="0" applyAlignment="0" applyProtection="0"/>
    <xf numFmtId="0" fontId="28" fillId="8"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5" fillId="21" borderId="226" applyNumberForma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5" fillId="21" borderId="226"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5" fillId="21" borderId="226" applyNumberForma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35" fillId="21" borderId="226"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28" fillId="8"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5" fillId="21" borderId="226" applyNumberFormat="0" applyAlignment="0" applyProtection="0"/>
    <xf numFmtId="0" fontId="37" fillId="0" borderId="227" applyNumberFormat="0" applyFill="0" applyAlignment="0" applyProtection="0"/>
    <xf numFmtId="0" fontId="35" fillId="21" borderId="226" applyNumberFormat="0" applyAlignment="0" applyProtection="0"/>
    <xf numFmtId="0" fontId="28" fillId="8"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8" fillId="8"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37" fillId="0" borderId="227" applyNumberFormat="0" applyFill="0" applyAlignment="0" applyProtection="0"/>
    <xf numFmtId="0" fontId="28" fillId="8"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5" fillId="21" borderId="226" applyNumberFormat="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5" fillId="21" borderId="226" applyNumberFormat="0" applyAlignment="0" applyProtection="0"/>
    <xf numFmtId="0" fontId="28" fillId="8" borderId="224" applyNumberFormat="0" applyAlignment="0" applyProtection="0"/>
    <xf numFmtId="0" fontId="28" fillId="8" borderId="224" applyNumberFormat="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37" fillId="0" borderId="227" applyNumberFormat="0" applyFill="0" applyAlignment="0" applyProtection="0"/>
    <xf numFmtId="0" fontId="28" fillId="8" borderId="224" applyNumberFormat="0" applyAlignment="0" applyProtection="0"/>
    <xf numFmtId="0" fontId="35" fillId="21" borderId="226" applyNumberFormat="0" applyAlignment="0" applyProtection="0"/>
    <xf numFmtId="0" fontId="28" fillId="8" borderId="224" applyNumberFormat="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35" fillId="21" borderId="226"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35" fillId="21" borderId="226" applyNumberForma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35" fillId="21" borderId="226"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37" fillId="0" borderId="227" applyNumberFormat="0" applyFill="0" applyAlignment="0" applyProtection="0"/>
    <xf numFmtId="0" fontId="35" fillId="21" borderId="226"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28" fillId="8" borderId="224" applyNumberFormat="0" applyAlignment="0" applyProtection="0"/>
    <xf numFmtId="0" fontId="28" fillId="8" borderId="224" applyNumberForma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35" fillId="21" borderId="226" applyNumberFormat="0" applyAlignment="0" applyProtection="0"/>
    <xf numFmtId="0" fontId="35" fillId="21" borderId="226"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7" fillId="0" borderId="227" applyNumberFormat="0" applyFill="0" applyAlignment="0" applyProtection="0"/>
    <xf numFmtId="0" fontId="28" fillId="8" borderId="224" applyNumberForma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35" fillId="21" borderId="226"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35" fillId="21" borderId="226"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8" fillId="8"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37" fillId="0" borderId="227" applyNumberFormat="0" applyFill="0" applyAlignment="0" applyProtection="0"/>
    <xf numFmtId="0" fontId="35" fillId="21" borderId="226" applyNumberFormat="0" applyAlignment="0" applyProtection="0"/>
    <xf numFmtId="0" fontId="37" fillId="0" borderId="227" applyNumberFormat="0" applyFill="0" applyAlignment="0" applyProtection="0"/>
    <xf numFmtId="0" fontId="35" fillId="21" borderId="226" applyNumberFormat="0" applyAlignment="0" applyProtection="0"/>
    <xf numFmtId="0" fontId="28" fillId="8" borderId="224" applyNumberFormat="0" applyAlignment="0" applyProtection="0"/>
    <xf numFmtId="0" fontId="37" fillId="0" borderId="227" applyNumberFormat="0" applyFill="0" applyAlignment="0" applyProtection="0"/>
    <xf numFmtId="0" fontId="28" fillId="8" borderId="224" applyNumberFormat="0" applyAlignment="0" applyProtection="0"/>
    <xf numFmtId="0" fontId="37" fillId="0" borderId="227" applyNumberFormat="0" applyFill="0" applyAlignment="0" applyProtection="0"/>
    <xf numFmtId="0" fontId="35" fillId="21" borderId="226" applyNumberFormat="0" applyAlignment="0" applyProtection="0"/>
    <xf numFmtId="0" fontId="21" fillId="21" borderId="224" applyNumberFormat="0" applyAlignment="0" applyProtection="0"/>
    <xf numFmtId="0" fontId="28" fillId="8" borderId="224" applyNumberFormat="0" applyAlignment="0" applyProtection="0"/>
    <xf numFmtId="0" fontId="21" fillId="21" borderId="224" applyNumberFormat="0" applyAlignment="0" applyProtection="0"/>
    <xf numFmtId="0" fontId="35" fillId="21" borderId="226"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35" fillId="21" borderId="226"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5" fillId="21" borderId="226"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5" fillId="21" borderId="226" applyNumberFormat="0" applyAlignment="0" applyProtection="0"/>
    <xf numFmtId="0" fontId="21" fillId="21"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8" fillId="8"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28" fillId="8" borderId="224" applyNumberForma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7" fillId="0" borderId="227" applyNumberFormat="0" applyFill="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28" fillId="8"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5" fillId="21" borderId="226" applyNumberFormat="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35" fillId="21" borderId="226"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35" fillId="21" borderId="226" applyNumberFormat="0" applyAlignment="0" applyProtection="0"/>
    <xf numFmtId="0" fontId="35" fillId="21" borderId="226"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28" fillId="8" borderId="224" applyNumberFormat="0" applyAlignment="0" applyProtection="0"/>
    <xf numFmtId="0" fontId="35" fillId="21" borderId="226" applyNumberFormat="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7" fillId="0" borderId="227" applyNumberFormat="0" applyFill="0" applyAlignment="0" applyProtection="0"/>
    <xf numFmtId="0" fontId="28" fillId="8"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21" fillId="21"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35" fillId="21" borderId="226"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5" fillId="21" borderId="226"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28" fillId="8" borderId="224"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5" fillId="21" borderId="226" applyNumberFormat="0" applyAlignment="0" applyProtection="0"/>
    <xf numFmtId="0" fontId="37" fillId="0" borderId="227" applyNumberFormat="0" applyFill="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35" fillId="21" borderId="226" applyNumberFormat="0" applyAlignment="0" applyProtection="0"/>
    <xf numFmtId="0" fontId="21" fillId="21"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5" fillId="21" borderId="226"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5" fillId="21" borderId="226"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5" fillId="21" borderId="226"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5" fillId="21" borderId="226"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28" fillId="8"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5" fillId="21" borderId="226"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5" fillId="21" borderId="226"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5" fillId="21" borderId="226" applyNumberFormat="0" applyAlignment="0" applyProtection="0"/>
    <xf numFmtId="0" fontId="21" fillId="21"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35" fillId="21" borderId="226"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5" fillId="21" borderId="226" applyNumberFormat="0" applyAlignment="0" applyProtection="0"/>
    <xf numFmtId="0" fontId="37" fillId="0" borderId="227" applyNumberFormat="0" applyFill="0" applyAlignment="0" applyProtection="0"/>
    <xf numFmtId="0" fontId="35" fillId="21" borderId="226" applyNumberFormat="0" applyAlignment="0" applyProtection="0"/>
    <xf numFmtId="0" fontId="28" fillId="8"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5" fillId="21" borderId="226" applyNumberForma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5" fillId="21" borderId="226"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5" fillId="21" borderId="226" applyNumberForma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35" fillId="21" borderId="226"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28" fillId="8"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5" fillId="21" borderId="226" applyNumberFormat="0" applyAlignment="0" applyProtection="0"/>
    <xf numFmtId="0" fontId="37" fillId="0" borderId="227" applyNumberFormat="0" applyFill="0" applyAlignment="0" applyProtection="0"/>
    <xf numFmtId="0" fontId="35" fillId="21" borderId="226" applyNumberFormat="0" applyAlignment="0" applyProtection="0"/>
    <xf numFmtId="0" fontId="28" fillId="8"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8" fillId="8"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37" fillId="0" borderId="227" applyNumberFormat="0" applyFill="0" applyAlignment="0" applyProtection="0"/>
    <xf numFmtId="0" fontId="28" fillId="8"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5" fillId="21" borderId="226" applyNumberFormat="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5" fillId="21" borderId="226" applyNumberFormat="0" applyAlignment="0" applyProtection="0"/>
    <xf numFmtId="0" fontId="28" fillId="8" borderId="224" applyNumberFormat="0" applyAlignment="0" applyProtection="0"/>
    <xf numFmtId="0" fontId="28" fillId="8" borderId="224" applyNumberFormat="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37" fillId="0" borderId="227" applyNumberFormat="0" applyFill="0" applyAlignment="0" applyProtection="0"/>
    <xf numFmtId="0" fontId="28" fillId="8" borderId="224" applyNumberFormat="0" applyAlignment="0" applyProtection="0"/>
    <xf numFmtId="0" fontId="35" fillId="21" borderId="226" applyNumberFormat="0" applyAlignment="0" applyProtection="0"/>
    <xf numFmtId="0" fontId="28" fillId="8" borderId="224" applyNumberFormat="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35" fillId="21" borderId="226"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35" fillId="21" borderId="226" applyNumberForma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35" fillId="21" borderId="226"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37" fillId="0" borderId="227" applyNumberFormat="0" applyFill="0" applyAlignment="0" applyProtection="0"/>
    <xf numFmtId="0" fontId="35" fillId="21" borderId="226"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28" fillId="8" borderId="224" applyNumberFormat="0" applyAlignment="0" applyProtection="0"/>
    <xf numFmtId="0" fontId="28" fillId="8" borderId="224" applyNumberForma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35" fillId="21" borderId="226" applyNumberFormat="0" applyAlignment="0" applyProtection="0"/>
    <xf numFmtId="0" fontId="35" fillId="21" borderId="226"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7" fillId="0" borderId="227" applyNumberFormat="0" applyFill="0" applyAlignment="0" applyProtection="0"/>
    <xf numFmtId="0" fontId="28" fillId="8" borderId="224" applyNumberForma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35" fillId="21" borderId="226"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35" fillId="21" borderId="226"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8" fillId="8"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37" fillId="0" borderId="227" applyNumberFormat="0" applyFill="0" applyAlignment="0" applyProtection="0"/>
    <xf numFmtId="0" fontId="35" fillId="21" borderId="226" applyNumberFormat="0" applyAlignment="0" applyProtection="0"/>
    <xf numFmtId="0" fontId="37" fillId="0" borderId="227" applyNumberFormat="0" applyFill="0" applyAlignment="0" applyProtection="0"/>
    <xf numFmtId="0" fontId="35" fillId="21" borderId="226" applyNumberFormat="0" applyAlignment="0" applyProtection="0"/>
    <xf numFmtId="0" fontId="28" fillId="8" borderId="224" applyNumberFormat="0" applyAlignment="0" applyProtection="0"/>
    <xf numFmtId="0" fontId="37" fillId="0" borderId="227" applyNumberFormat="0" applyFill="0" applyAlignment="0" applyProtection="0"/>
    <xf numFmtId="0" fontId="28" fillId="8" borderId="224" applyNumberFormat="0" applyAlignment="0" applyProtection="0"/>
    <xf numFmtId="0" fontId="37" fillId="0" borderId="227" applyNumberFormat="0" applyFill="0" applyAlignment="0" applyProtection="0"/>
    <xf numFmtId="0" fontId="35" fillId="21" borderId="226" applyNumberFormat="0" applyAlignment="0" applyProtection="0"/>
    <xf numFmtId="0" fontId="21" fillId="21" borderId="224" applyNumberFormat="0" applyAlignment="0" applyProtection="0"/>
    <xf numFmtId="0" fontId="28" fillId="8" borderId="224" applyNumberFormat="0" applyAlignment="0" applyProtection="0"/>
    <xf numFmtId="0" fontId="21" fillId="21" borderId="224" applyNumberFormat="0" applyAlignment="0" applyProtection="0"/>
    <xf numFmtId="0" fontId="35" fillId="21" borderId="226"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35" fillId="21" borderId="226"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5" fillId="21" borderId="226"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5" fillId="21" borderId="226" applyNumberFormat="0" applyAlignment="0" applyProtection="0"/>
    <xf numFmtId="0" fontId="21" fillId="21"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8" fillId="8"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28" fillId="8" borderId="224" applyNumberForma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7" fillId="0" borderId="227" applyNumberFormat="0" applyFill="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28" fillId="8"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5" fillId="21" borderId="226" applyNumberFormat="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35" fillId="21" borderId="226"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35" fillId="21" borderId="226" applyNumberFormat="0" applyAlignment="0" applyProtection="0"/>
    <xf numFmtId="0" fontId="35" fillId="21" borderId="226"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28" fillId="8" borderId="224" applyNumberFormat="0" applyAlignment="0" applyProtection="0"/>
    <xf numFmtId="0" fontId="35" fillId="21" borderId="226" applyNumberFormat="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7" fillId="0" borderId="227" applyNumberFormat="0" applyFill="0" applyAlignment="0" applyProtection="0"/>
    <xf numFmtId="0" fontId="28" fillId="8"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21" fillId="21"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35" fillId="21" borderId="226"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5" fillId="21" borderId="226"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28" fillId="8" borderId="224"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5" fillId="21" borderId="226" applyNumberFormat="0" applyAlignment="0" applyProtection="0"/>
    <xf numFmtId="0" fontId="37" fillId="0" borderId="227" applyNumberFormat="0" applyFill="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35" fillId="21" borderId="226" applyNumberFormat="0" applyAlignment="0" applyProtection="0"/>
    <xf numFmtId="0" fontId="21" fillId="21"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5" fillId="21" borderId="226"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5" fillId="21" borderId="226"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5" fillId="21" borderId="226"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5" fillId="21" borderId="226"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28" fillId="8"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5" fillId="21" borderId="226"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5" fillId="21" borderId="226"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5" fillId="21" borderId="226" applyNumberFormat="0" applyAlignment="0" applyProtection="0"/>
    <xf numFmtId="0" fontId="21" fillId="21"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35" fillId="21" borderId="226"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5" fillId="21" borderId="226" applyNumberFormat="0" applyAlignment="0" applyProtection="0"/>
    <xf numFmtId="0" fontId="37" fillId="0" borderId="227" applyNumberFormat="0" applyFill="0" applyAlignment="0" applyProtection="0"/>
    <xf numFmtId="0" fontId="35" fillId="21" borderId="226" applyNumberFormat="0" applyAlignment="0" applyProtection="0"/>
    <xf numFmtId="0" fontId="28" fillId="8"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5" fillId="21" borderId="226" applyNumberForma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5" fillId="21" borderId="226"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5" fillId="21" borderId="226" applyNumberForma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35" fillId="21" borderId="226"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28" fillId="8"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5" fillId="21" borderId="226" applyNumberFormat="0" applyAlignment="0" applyProtection="0"/>
    <xf numFmtId="0" fontId="37" fillId="0" borderId="227" applyNumberFormat="0" applyFill="0" applyAlignment="0" applyProtection="0"/>
    <xf numFmtId="0" fontId="35" fillId="21" borderId="226" applyNumberFormat="0" applyAlignment="0" applyProtection="0"/>
    <xf numFmtId="0" fontId="28" fillId="8"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8" fillId="8"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37" fillId="0" borderId="227" applyNumberFormat="0" applyFill="0" applyAlignment="0" applyProtection="0"/>
    <xf numFmtId="0" fontId="28" fillId="8"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5" fillId="21" borderId="226" applyNumberFormat="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5" fillId="21" borderId="226" applyNumberFormat="0" applyAlignment="0" applyProtection="0"/>
    <xf numFmtId="0" fontId="28" fillId="8" borderId="224" applyNumberFormat="0" applyAlignment="0" applyProtection="0"/>
    <xf numFmtId="0" fontId="28" fillId="8" borderId="224" applyNumberFormat="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37" fillId="0" borderId="227" applyNumberFormat="0" applyFill="0" applyAlignment="0" applyProtection="0"/>
    <xf numFmtId="0" fontId="28" fillId="8" borderId="224" applyNumberFormat="0" applyAlignment="0" applyProtection="0"/>
    <xf numFmtId="0" fontId="35" fillId="21" borderId="226" applyNumberFormat="0" applyAlignment="0" applyProtection="0"/>
    <xf numFmtId="0" fontId="28" fillId="8" borderId="224" applyNumberFormat="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35" fillId="21" borderId="226"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35" fillId="21" borderId="226" applyNumberForma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35" fillId="21" borderId="226"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37" fillId="0" borderId="227" applyNumberFormat="0" applyFill="0" applyAlignment="0" applyProtection="0"/>
    <xf numFmtId="0" fontId="35" fillId="21" borderId="226"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28" fillId="8" borderId="224" applyNumberFormat="0" applyAlignment="0" applyProtection="0"/>
    <xf numFmtId="0" fontId="28" fillId="8" borderId="224" applyNumberForma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35" fillId="21" borderId="226" applyNumberFormat="0" applyAlignment="0" applyProtection="0"/>
    <xf numFmtId="0" fontId="35" fillId="21" borderId="226"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7" fillId="0" borderId="227" applyNumberFormat="0" applyFill="0" applyAlignment="0" applyProtection="0"/>
    <xf numFmtId="0" fontId="28" fillId="8" borderId="224" applyNumberForma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35" fillId="21" borderId="226"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35" fillId="21" borderId="226"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8" fillId="8"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37" fillId="0" borderId="227" applyNumberFormat="0" applyFill="0" applyAlignment="0" applyProtection="0"/>
    <xf numFmtId="0" fontId="35" fillId="21" borderId="226" applyNumberFormat="0" applyAlignment="0" applyProtection="0"/>
    <xf numFmtId="0" fontId="37" fillId="0" borderId="227" applyNumberFormat="0" applyFill="0" applyAlignment="0" applyProtection="0"/>
    <xf numFmtId="0" fontId="35" fillId="21" borderId="226" applyNumberFormat="0" applyAlignment="0" applyProtection="0"/>
    <xf numFmtId="0" fontId="28" fillId="8" borderId="224" applyNumberFormat="0" applyAlignment="0" applyProtection="0"/>
    <xf numFmtId="0" fontId="37" fillId="0" borderId="227" applyNumberFormat="0" applyFill="0" applyAlignment="0" applyProtection="0"/>
    <xf numFmtId="0" fontId="28" fillId="8" borderId="224" applyNumberFormat="0" applyAlignment="0" applyProtection="0"/>
    <xf numFmtId="0" fontId="37" fillId="0" borderId="227" applyNumberFormat="0" applyFill="0" applyAlignment="0" applyProtection="0"/>
    <xf numFmtId="0" fontId="35" fillId="21" borderId="226" applyNumberFormat="0" applyAlignment="0" applyProtection="0"/>
    <xf numFmtId="0" fontId="21" fillId="21" borderId="224" applyNumberFormat="0" applyAlignment="0" applyProtection="0"/>
    <xf numFmtId="0" fontId="28" fillId="8" borderId="224" applyNumberFormat="0" applyAlignment="0" applyProtection="0"/>
    <xf numFmtId="0" fontId="21" fillId="21" borderId="224" applyNumberFormat="0" applyAlignment="0" applyProtection="0"/>
    <xf numFmtId="0" fontId="35" fillId="21" borderId="226"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35" fillId="21" borderId="226"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5" fillId="21" borderId="226"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5" fillId="21" borderId="226" applyNumberFormat="0" applyAlignment="0" applyProtection="0"/>
    <xf numFmtId="0" fontId="21" fillId="21"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8" fillId="8"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28" fillId="8" borderId="224" applyNumberForma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7" fillId="0" borderId="227" applyNumberFormat="0" applyFill="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28" fillId="8"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5" fillId="21" borderId="226" applyNumberFormat="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35" fillId="21" borderId="226"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35" fillId="21" borderId="226" applyNumberFormat="0" applyAlignment="0" applyProtection="0"/>
    <xf numFmtId="0" fontId="35" fillId="21" borderId="226"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28" fillId="8" borderId="224" applyNumberFormat="0" applyAlignment="0" applyProtection="0"/>
    <xf numFmtId="0" fontId="35" fillId="21" borderId="226" applyNumberFormat="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7" fillId="0" borderId="227" applyNumberFormat="0" applyFill="0" applyAlignment="0" applyProtection="0"/>
    <xf numFmtId="0" fontId="28" fillId="8"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21" fillId="21"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35" fillId="21" borderId="226"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5" fillId="21" borderId="226"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28" fillId="8" borderId="224"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5" fillId="21" borderId="226" applyNumberFormat="0" applyAlignment="0" applyProtection="0"/>
    <xf numFmtId="0" fontId="37" fillId="0" borderId="227" applyNumberFormat="0" applyFill="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35" fillId="21" borderId="226" applyNumberFormat="0" applyAlignment="0" applyProtection="0"/>
    <xf numFmtId="0" fontId="21" fillId="21"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5" fillId="21" borderId="226"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5" fillId="21" borderId="226"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5" fillId="21" borderId="226"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5" fillId="21" borderId="226"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28" fillId="8"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5" fillId="21" borderId="226"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5" fillId="21" borderId="226"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7" fillId="0" borderId="52"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7" fillId="0" borderId="52" applyNumberFormat="0" applyFill="0" applyAlignment="0" applyProtection="0"/>
    <xf numFmtId="0" fontId="21" fillId="21" borderId="224" applyNumberFormat="0" applyAlignment="0" applyProtection="0"/>
    <xf numFmtId="0" fontId="21" fillId="21" borderId="224"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7" fillId="0" borderId="52"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5" fillId="21" borderId="226" applyNumberFormat="0" applyAlignment="0" applyProtection="0"/>
    <xf numFmtId="0" fontId="27" fillId="0" borderId="52" applyNumberFormat="0" applyFill="0" applyAlignment="0" applyProtection="0"/>
    <xf numFmtId="0" fontId="27" fillId="0" borderId="52"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7" fillId="0" borderId="52" applyNumberFormat="0" applyFill="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5" fillId="21" borderId="226" applyNumberFormat="0" applyAlignment="0" applyProtection="0"/>
    <xf numFmtId="0" fontId="21" fillId="21" borderId="224" applyNumberFormat="0" applyAlignment="0" applyProtection="0"/>
    <xf numFmtId="0" fontId="28" fillId="8"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3" fontId="16" fillId="42" borderId="37" applyFill="0">
      <alignment horizontal="right" vertical="top"/>
    </xf>
    <xf numFmtId="0" fontId="93" fillId="0" borderId="57">
      <alignment horizontal="right" wrapText="1"/>
    </xf>
    <xf numFmtId="166" fontId="2" fillId="0" borderId="0" applyFont="0" applyFill="0" applyBorder="0" applyAlignment="0" applyProtection="0"/>
    <xf numFmtId="164" fontId="94" fillId="0" borderId="0" applyFill="0" applyBorder="0">
      <alignment horizontal="left"/>
    </xf>
    <xf numFmtId="0" fontId="95" fillId="43" borderId="0" applyBorder="0">
      <alignment horizontal="center"/>
    </xf>
    <xf numFmtId="0" fontId="95" fillId="0" borderId="0">
      <alignment horizontal="center" vertical="center"/>
    </xf>
    <xf numFmtId="0" fontId="96" fillId="0" borderId="0">
      <alignment horizontal="center" vertical="center"/>
    </xf>
    <xf numFmtId="164" fontId="95" fillId="42" borderId="37" applyNumberFormat="0" applyFill="0" applyBorder="0">
      <alignment horizontal="center" wrapText="1"/>
    </xf>
    <xf numFmtId="164" fontId="96" fillId="42" borderId="37" applyNumberFormat="0" applyFill="0" applyBorder="0">
      <alignment horizontal="center" wrapText="1"/>
    </xf>
    <xf numFmtId="0" fontId="92" fillId="0" borderId="0"/>
    <xf numFmtId="0" fontId="14" fillId="0" borderId="0"/>
    <xf numFmtId="0" fontId="1" fillId="0" borderId="0"/>
    <xf numFmtId="0" fontId="1" fillId="0" borderId="0"/>
    <xf numFmtId="0" fontId="92" fillId="0" borderId="0"/>
    <xf numFmtId="0" fontId="92" fillId="0" borderId="0"/>
    <xf numFmtId="0" fontId="28" fillId="8"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14" fillId="0" borderId="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7" fillId="0" borderId="52"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5" fillId="21" borderId="226"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27" fillId="0" borderId="52"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7" fillId="0" borderId="52"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7" fillId="0" borderId="227" applyNumberFormat="0" applyFill="0" applyAlignment="0" applyProtection="0"/>
    <xf numFmtId="0" fontId="37" fillId="0" borderId="227" applyNumberFormat="0" applyFill="0" applyAlignment="0" applyProtection="0"/>
    <xf numFmtId="0" fontId="27" fillId="0" borderId="52"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7" fillId="0" borderId="52" applyNumberFormat="0" applyFill="0" applyAlignment="0" applyProtection="0"/>
    <xf numFmtId="0" fontId="27" fillId="0" borderId="52"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21" fillId="21" borderId="224" applyNumberForma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28" fillId="8" borderId="224" applyNumberFormat="0" applyAlignment="0" applyProtection="0"/>
    <xf numFmtId="0" fontId="28" fillId="8" borderId="224" applyNumberFormat="0" applyAlignment="0" applyProtection="0"/>
    <xf numFmtId="0" fontId="35" fillId="21" borderId="226" applyNumberFormat="0" applyAlignment="0" applyProtection="0"/>
    <xf numFmtId="0" fontId="37" fillId="0" borderId="227" applyNumberFormat="0" applyFill="0" applyAlignment="0" applyProtection="0"/>
    <xf numFmtId="0" fontId="28" fillId="8" borderId="224" applyNumberFormat="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8" fillId="8" borderId="224" applyNumberFormat="0" applyAlignment="0" applyProtection="0"/>
    <xf numFmtId="0" fontId="35" fillId="21" borderId="226"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21" fillId="21" borderId="224" applyNumberFormat="0" applyAlignment="0" applyProtection="0"/>
    <xf numFmtId="0" fontId="28" fillId="8" borderId="224"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28" fillId="8"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28" fillId="8" borderId="224" applyNumberFormat="0" applyAlignment="0" applyProtection="0"/>
    <xf numFmtId="0" fontId="21" fillId="21"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5" fillId="21" borderId="226" applyNumberFormat="0" applyAlignment="0" applyProtection="0"/>
    <xf numFmtId="0" fontId="28" fillId="8" borderId="224" applyNumberFormat="0" applyAlignment="0" applyProtection="0"/>
    <xf numFmtId="0" fontId="21" fillId="21" borderId="224" applyNumberFormat="0" applyAlignment="0" applyProtection="0"/>
    <xf numFmtId="0" fontId="35" fillId="21" borderId="226" applyNumberFormat="0" applyAlignment="0" applyProtection="0"/>
    <xf numFmtId="0" fontId="37" fillId="0" borderId="227" applyNumberFormat="0" applyFill="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8" fillId="8" borderId="224" applyNumberForma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8" fillId="8" borderId="224" applyNumberFormat="0" applyAlignment="0" applyProtection="0"/>
    <xf numFmtId="0" fontId="35" fillId="21" borderId="226" applyNumberFormat="0" applyAlignment="0" applyProtection="0"/>
    <xf numFmtId="0" fontId="35" fillId="21" borderId="226" applyNumberFormat="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5" fillId="21" borderId="226" applyNumberForma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35" fillId="21" borderId="226" applyNumberFormat="0" applyAlignment="0" applyProtection="0"/>
    <xf numFmtId="0" fontId="35" fillId="21" borderId="226" applyNumberFormat="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5" fillId="21" borderId="226" applyNumberFormat="0" applyAlignment="0" applyProtection="0"/>
    <xf numFmtId="0" fontId="21" fillId="21" borderId="224" applyNumberFormat="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37" fillId="0" borderId="227" applyNumberFormat="0" applyFill="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21" fillId="21" borderId="224" applyNumberFormat="0" applyAlignment="0" applyProtection="0"/>
    <xf numFmtId="0" fontId="28" fillId="8" borderId="224" applyNumberFormat="0" applyAlignment="0" applyProtection="0"/>
    <xf numFmtId="0" fontId="35" fillId="21" borderId="226" applyNumberFormat="0" applyAlignment="0" applyProtection="0"/>
    <xf numFmtId="0" fontId="21" fillId="21" borderId="224" applyNumberFormat="0" applyAlignment="0" applyProtection="0"/>
    <xf numFmtId="0" fontId="35" fillId="21" borderId="226" applyNumberFormat="0" applyAlignment="0" applyProtection="0"/>
    <xf numFmtId="0" fontId="35" fillId="21" borderId="226" applyNumberForma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28" fillId="8" borderId="224" applyNumberFormat="0" applyAlignment="0" applyProtection="0"/>
    <xf numFmtId="0" fontId="35" fillId="21" borderId="226" applyNumberFormat="0" applyAlignment="0" applyProtection="0"/>
    <xf numFmtId="0" fontId="28" fillId="8" borderId="224" applyNumberForma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5" fillId="21" borderId="226"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28" fillId="8" borderId="224"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5" fillId="21" borderId="226" applyNumberFormat="0" applyAlignment="0" applyProtection="0"/>
    <xf numFmtId="0" fontId="35" fillId="21" borderId="226" applyNumberFormat="0" applyAlignment="0" applyProtection="0"/>
    <xf numFmtId="0" fontId="21" fillId="21" borderId="224" applyNumberFormat="0" applyAlignment="0" applyProtection="0"/>
    <xf numFmtId="0" fontId="34" fillId="24" borderId="225" applyNumberFormat="0" applyFont="0" applyAlignment="0" applyProtection="0"/>
    <xf numFmtId="0" fontId="21" fillId="21"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21" fillId="21" borderId="224" applyNumberFormat="0" applyAlignment="0" applyProtection="0"/>
    <xf numFmtId="0" fontId="37" fillId="0" borderId="227" applyNumberFormat="0" applyFill="0" applyAlignment="0" applyProtection="0"/>
    <xf numFmtId="0" fontId="35" fillId="21" borderId="226" applyNumberFormat="0" applyAlignment="0" applyProtection="0"/>
    <xf numFmtId="0" fontId="28" fillId="8" borderId="224" applyNumberFormat="0" applyAlignment="0" applyProtection="0"/>
    <xf numFmtId="0" fontId="35" fillId="21" borderId="226" applyNumberFormat="0" applyAlignment="0" applyProtection="0"/>
    <xf numFmtId="0" fontId="34" fillId="24" borderId="225" applyNumberFormat="0" applyFont="0" applyAlignment="0" applyProtection="0"/>
    <xf numFmtId="0" fontId="28" fillId="8"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28" fillId="8" borderId="224" applyNumberFormat="0" applyAlignment="0" applyProtection="0"/>
    <xf numFmtId="0" fontId="35" fillId="21" borderId="226" applyNumberFormat="0" applyAlignment="0" applyProtection="0"/>
    <xf numFmtId="0" fontId="35" fillId="21" borderId="226" applyNumberFormat="0" applyAlignment="0" applyProtection="0"/>
    <xf numFmtId="0" fontId="21" fillId="21" borderId="224" applyNumberFormat="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21" fillId="21" borderId="224" applyNumberFormat="0" applyAlignment="0" applyProtection="0"/>
    <xf numFmtId="0" fontId="21" fillId="21" borderId="224" applyNumberForma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5" fillId="21" borderId="226" applyNumberFormat="0" applyAlignment="0" applyProtection="0"/>
    <xf numFmtId="0" fontId="28" fillId="8" borderId="224" applyNumberFormat="0" applyAlignment="0" applyProtection="0"/>
    <xf numFmtId="0" fontId="21" fillId="21"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28" fillId="8" borderId="224" applyNumberFormat="0" applyAlignment="0" applyProtection="0"/>
    <xf numFmtId="0" fontId="35" fillId="21" borderId="226" applyNumberFormat="0" applyAlignment="0" applyProtection="0"/>
    <xf numFmtId="0" fontId="37" fillId="0" borderId="227" applyNumberFormat="0" applyFill="0" applyAlignment="0" applyProtection="0"/>
    <xf numFmtId="0" fontId="21" fillId="21" borderId="224" applyNumberForma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5" fillId="21" borderId="226" applyNumberFormat="0" applyAlignment="0" applyProtection="0"/>
    <xf numFmtId="0" fontId="28" fillId="8" borderId="224" applyNumberFormat="0" applyAlignment="0" applyProtection="0"/>
    <xf numFmtId="0" fontId="35" fillId="21" borderId="226" applyNumberFormat="0" applyAlignment="0" applyProtection="0"/>
    <xf numFmtId="0" fontId="21" fillId="21"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21" fillId="21" borderId="224" applyNumberForma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28" fillId="8" borderId="224" applyNumberFormat="0" applyAlignment="0" applyProtection="0"/>
    <xf numFmtId="0" fontId="28" fillId="8" borderId="224" applyNumberFormat="0" applyAlignment="0" applyProtection="0"/>
    <xf numFmtId="0" fontId="35" fillId="21" borderId="226" applyNumberFormat="0" applyAlignment="0" applyProtection="0"/>
    <xf numFmtId="0" fontId="35" fillId="21" borderId="226" applyNumberFormat="0" applyAlignment="0" applyProtection="0"/>
    <xf numFmtId="0" fontId="21" fillId="21" borderId="224"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4" fillId="24" borderId="225" applyNumberFormat="0" applyFont="0" applyAlignment="0" applyProtection="0"/>
    <xf numFmtId="0" fontId="35" fillId="21" borderId="226"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1" fillId="21" borderId="224" applyNumberForma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7" fillId="0" borderId="227" applyNumberFormat="0" applyFill="0" applyAlignment="0" applyProtection="0"/>
    <xf numFmtId="0" fontId="28" fillId="8" borderId="224" applyNumberFormat="0" applyAlignment="0" applyProtection="0"/>
    <xf numFmtId="0" fontId="35" fillId="21" borderId="226" applyNumberFormat="0" applyAlignment="0" applyProtection="0"/>
    <xf numFmtId="0" fontId="35" fillId="21" borderId="226" applyNumberFormat="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21" fillId="21" borderId="224" applyNumberFormat="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7" fillId="0" borderId="227" applyNumberFormat="0" applyFill="0" applyAlignment="0" applyProtection="0"/>
    <xf numFmtId="0" fontId="28" fillId="8"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5" fillId="21" borderId="226" applyNumberFormat="0" applyAlignment="0" applyProtection="0"/>
    <xf numFmtId="0" fontId="35" fillId="21" borderId="226" applyNumberFormat="0" applyAlignment="0" applyProtection="0"/>
    <xf numFmtId="0" fontId="28" fillId="8" borderId="224" applyNumberFormat="0" applyAlignment="0" applyProtection="0"/>
    <xf numFmtId="0" fontId="35" fillId="21" borderId="226" applyNumberForma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34" fillId="24" borderId="225" applyNumberFormat="0" applyFont="0" applyAlignment="0" applyProtection="0"/>
    <xf numFmtId="0" fontId="28" fillId="8" borderId="224"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7" fillId="0" borderId="227" applyNumberFormat="0" applyFill="0" applyAlignment="0" applyProtection="0"/>
    <xf numFmtId="0" fontId="35" fillId="21" borderId="226" applyNumberFormat="0" applyAlignment="0" applyProtection="0"/>
    <xf numFmtId="0" fontId="35" fillId="21" borderId="226"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1" fillId="21" borderId="224" applyNumberFormat="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8" fillId="8" borderId="224" applyNumberFormat="0" applyAlignment="0" applyProtection="0"/>
    <xf numFmtId="0" fontId="28" fillId="8" borderId="224" applyNumberForma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4" fillId="24" borderId="225" applyNumberFormat="0" applyFont="0" applyAlignment="0" applyProtection="0"/>
    <xf numFmtId="0" fontId="35" fillId="21" borderId="226" applyNumberFormat="0" applyAlignment="0" applyProtection="0"/>
    <xf numFmtId="0" fontId="35" fillId="21" borderId="226" applyNumberFormat="0" applyAlignment="0" applyProtection="0"/>
    <xf numFmtId="0" fontId="37" fillId="0" borderId="227" applyNumberFormat="0" applyFill="0" applyAlignment="0" applyProtection="0"/>
    <xf numFmtId="0" fontId="37" fillId="0" borderId="227" applyNumberFormat="0" applyFill="0" applyAlignment="0" applyProtection="0"/>
    <xf numFmtId="0" fontId="27" fillId="0" borderId="52" applyNumberFormat="0" applyFill="0" applyAlignment="0" applyProtection="0"/>
    <xf numFmtId="0" fontId="27" fillId="0" borderId="52" applyNumberFormat="0" applyFill="0" applyAlignment="0" applyProtection="0"/>
    <xf numFmtId="0" fontId="27" fillId="0" borderId="52" applyNumberFormat="0" applyFill="0" applyAlignment="0" applyProtection="0"/>
    <xf numFmtId="0" fontId="27" fillId="0" borderId="52" applyNumberFormat="0" applyFill="0" applyAlignment="0" applyProtection="0"/>
    <xf numFmtId="0" fontId="14" fillId="0" borderId="0"/>
    <xf numFmtId="0" fontId="14" fillId="0" borderId="0"/>
    <xf numFmtId="0" fontId="92" fillId="0" borderId="0"/>
  </cellStyleXfs>
  <cellXfs count="1243">
    <xf numFmtId="0" fontId="0" fillId="0" borderId="0" xfId="0"/>
    <xf numFmtId="164" fontId="8" fillId="0" borderId="0" xfId="0" applyNumberFormat="1" applyFont="1" applyFill="1" applyBorder="1" applyAlignment="1">
      <alignment horizontal="center" vertical="center" wrapText="1"/>
    </xf>
    <xf numFmtId="0" fontId="6" fillId="0" borderId="0" xfId="3" applyFont="1" applyFill="1" applyAlignment="1">
      <alignment vertical="center"/>
    </xf>
    <xf numFmtId="0" fontId="10" fillId="0" borderId="0" xfId="4" applyFont="1" applyFill="1" applyBorder="1" applyAlignment="1">
      <alignment vertical="center"/>
    </xf>
    <xf numFmtId="0" fontId="3" fillId="0" borderId="0" xfId="4" applyFont="1" applyFill="1" applyBorder="1" applyAlignment="1">
      <alignment horizontal="center" vertical="center"/>
    </xf>
    <xf numFmtId="0" fontId="3" fillId="0" borderId="0" xfId="4" applyFont="1" applyFill="1" applyBorder="1" applyAlignment="1">
      <alignment horizontal="left" vertical="center" wrapText="1"/>
    </xf>
    <xf numFmtId="0" fontId="13" fillId="0" borderId="0"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13" fillId="0" borderId="0" xfId="4" applyFont="1" applyFill="1" applyBorder="1" applyAlignment="1">
      <alignment horizontal="left" vertical="center" wrapText="1"/>
    </xf>
    <xf numFmtId="0" fontId="10" fillId="0" borderId="0" xfId="4" applyFont="1" applyFill="1" applyBorder="1" applyAlignment="1">
      <alignment horizontal="left" vertical="center" wrapText="1"/>
    </xf>
    <xf numFmtId="0" fontId="13" fillId="0" borderId="0" xfId="4" applyFont="1" applyFill="1" applyBorder="1" applyAlignment="1">
      <alignment horizontal="right" vertical="center" wrapText="1"/>
    </xf>
    <xf numFmtId="0" fontId="10" fillId="0" borderId="0" xfId="4" applyFont="1" applyFill="1" applyBorder="1" applyAlignment="1">
      <alignment vertical="center" wrapText="1"/>
    </xf>
    <xf numFmtId="0" fontId="7" fillId="0" borderId="36" xfId="4" applyFont="1" applyFill="1" applyBorder="1" applyAlignment="1">
      <alignment horizontal="center" vertical="center" wrapText="1"/>
    </xf>
    <xf numFmtId="0" fontId="4" fillId="0" borderId="0" xfId="0" applyFont="1" applyFill="1" applyBorder="1" applyAlignment="1">
      <alignment horizontal="left" wrapText="1"/>
    </xf>
    <xf numFmtId="0" fontId="5" fillId="0" borderId="0" xfId="0" applyFont="1" applyFill="1" applyBorder="1" applyAlignment="1">
      <alignment horizontal="left" wrapText="1"/>
    </xf>
    <xf numFmtId="0" fontId="10" fillId="0" borderId="0" xfId="4" applyFont="1" applyFill="1" applyBorder="1" applyAlignment="1">
      <alignment horizontal="center" vertical="center" wrapText="1"/>
    </xf>
    <xf numFmtId="1" fontId="3" fillId="0" borderId="0" xfId="0" applyNumberFormat="1" applyFont="1" applyFill="1" applyBorder="1" applyAlignment="1">
      <alignment horizontal="right" vertical="center"/>
    </xf>
    <xf numFmtId="0" fontId="39" fillId="0" borderId="0" xfId="0" applyFont="1" applyFill="1" applyAlignment="1">
      <alignment vertical="center"/>
    </xf>
    <xf numFmtId="0" fontId="10" fillId="0" borderId="0" xfId="4" applyFont="1" applyFill="1" applyBorder="1" applyAlignment="1">
      <alignment horizontal="right" vertical="center"/>
    </xf>
    <xf numFmtId="3" fontId="39" fillId="0" borderId="0" xfId="0" applyNumberFormat="1" applyFont="1" applyFill="1" applyAlignment="1">
      <alignment vertical="center"/>
    </xf>
    <xf numFmtId="0" fontId="39" fillId="0" borderId="0" xfId="0" applyFont="1" applyFill="1" applyBorder="1"/>
    <xf numFmtId="0" fontId="39" fillId="0" borderId="0" xfId="0" applyFont="1" applyFill="1"/>
    <xf numFmtId="3" fontId="10" fillId="0" borderId="0" xfId="4" applyNumberFormat="1" applyFont="1" applyFill="1" applyBorder="1" applyAlignment="1">
      <alignment horizontal="right" vertical="center"/>
    </xf>
    <xf numFmtId="3" fontId="10" fillId="0" borderId="0" xfId="0" applyNumberFormat="1" applyFont="1" applyFill="1" applyBorder="1" applyAlignment="1">
      <alignment horizontal="right" vertical="center"/>
    </xf>
    <xf numFmtId="0" fontId="6" fillId="0" borderId="0" xfId="0" applyFont="1" applyFill="1" applyAlignment="1">
      <alignment vertical="center"/>
    </xf>
    <xf numFmtId="0" fontId="6" fillId="0" borderId="0" xfId="0" applyFont="1" applyFill="1"/>
    <xf numFmtId="0" fontId="39" fillId="0" borderId="0" xfId="0" applyFont="1" applyFill="1" applyAlignment="1">
      <alignment vertical="center" wrapText="1"/>
    </xf>
    <xf numFmtId="0" fontId="10" fillId="0" borderId="0" xfId="4" applyFont="1" applyFill="1" applyBorder="1" applyAlignment="1">
      <alignment horizontal="center" vertical="center"/>
    </xf>
    <xf numFmtId="1" fontId="5" fillId="0" borderId="0" xfId="0" applyNumberFormat="1" applyFont="1" applyFill="1"/>
    <xf numFmtId="0" fontId="39" fillId="0" borderId="0" xfId="0" applyFont="1" applyFill="1" applyAlignment="1">
      <alignment wrapText="1"/>
    </xf>
    <xf numFmtId="0" fontId="3" fillId="0" borderId="0" xfId="4" applyFont="1" applyFill="1" applyBorder="1" applyAlignment="1">
      <alignment horizontal="right" vertical="center" wrapText="1"/>
    </xf>
    <xf numFmtId="0" fontId="3" fillId="0" borderId="0" xfId="4" applyFont="1" applyFill="1" applyBorder="1" applyAlignment="1">
      <alignment vertical="center"/>
    </xf>
    <xf numFmtId="0" fontId="3" fillId="0" borderId="0" xfId="4" applyFont="1" applyFill="1" applyBorder="1" applyAlignment="1">
      <alignment vertical="center" wrapText="1"/>
    </xf>
    <xf numFmtId="0" fontId="39" fillId="0" borderId="0" xfId="0" applyFont="1" applyFill="1" applyAlignment="1"/>
    <xf numFmtId="0" fontId="13" fillId="0" borderId="0" xfId="0" applyFont="1" applyFill="1" applyBorder="1" applyAlignment="1">
      <alignment vertical="center"/>
    </xf>
    <xf numFmtId="0" fontId="34" fillId="0" borderId="0" xfId="10" applyFont="1" applyAlignment="1">
      <alignment wrapText="1"/>
    </xf>
    <xf numFmtId="0" fontId="44" fillId="25" borderId="0" xfId="0" applyFont="1" applyFill="1"/>
    <xf numFmtId="0" fontId="47" fillId="25" borderId="0" xfId="10" applyFont="1" applyFill="1"/>
    <xf numFmtId="0" fontId="48" fillId="0" borderId="0" xfId="0" applyFont="1"/>
    <xf numFmtId="0" fontId="46" fillId="0" borderId="0" xfId="0" applyFont="1" applyFill="1" applyBorder="1"/>
    <xf numFmtId="0" fontId="46" fillId="0" borderId="76" xfId="0" applyFont="1" applyFill="1" applyBorder="1"/>
    <xf numFmtId="0" fontId="50" fillId="0" borderId="79" xfId="10" applyFont="1" applyFill="1" applyBorder="1" applyAlignment="1">
      <alignment horizontal="center" vertical="center" wrapText="1"/>
    </xf>
    <xf numFmtId="0" fontId="50" fillId="0" borderId="80" xfId="10" applyFont="1" applyFill="1" applyBorder="1" applyAlignment="1">
      <alignment horizontal="center" vertical="center" wrapText="1"/>
    </xf>
    <xf numFmtId="0" fontId="50" fillId="0" borderId="81" xfId="10" applyFont="1" applyFill="1" applyBorder="1" applyAlignment="1">
      <alignment horizontal="center"/>
    </xf>
    <xf numFmtId="3" fontId="45" fillId="0" borderId="79" xfId="10" applyNumberFormat="1" applyFont="1" applyFill="1" applyBorder="1" applyAlignment="1" applyProtection="1">
      <alignment horizontal="center"/>
      <protection locked="0"/>
    </xf>
    <xf numFmtId="3" fontId="45" fillId="0" borderId="80" xfId="10" applyNumberFormat="1" applyFont="1" applyFill="1" applyBorder="1" applyAlignment="1" applyProtection="1">
      <alignment horizontal="center"/>
      <protection locked="0"/>
    </xf>
    <xf numFmtId="0" fontId="46" fillId="0" borderId="62" xfId="0" applyFont="1" applyFill="1" applyBorder="1"/>
    <xf numFmtId="0" fontId="51" fillId="0" borderId="62" xfId="10" applyFont="1" applyFill="1" applyBorder="1" applyAlignment="1">
      <alignment horizontal="left"/>
    </xf>
    <xf numFmtId="0" fontId="45" fillId="0" borderId="0" xfId="10" applyFont="1" applyFill="1" applyBorder="1"/>
    <xf numFmtId="0" fontId="45" fillId="0" borderId="76" xfId="10" applyFont="1" applyFill="1" applyBorder="1"/>
    <xf numFmtId="0" fontId="46" fillId="0" borderId="87" xfId="0" applyFont="1" applyFill="1" applyBorder="1"/>
    <xf numFmtId="0" fontId="46" fillId="0" borderId="88" xfId="0" applyFont="1" applyFill="1" applyBorder="1"/>
    <xf numFmtId="0" fontId="49" fillId="0" borderId="92" xfId="0" applyFont="1" applyFill="1" applyBorder="1" applyAlignment="1">
      <alignment horizontal="left" wrapText="1"/>
    </xf>
    <xf numFmtId="0" fontId="49" fillId="0" borderId="85" xfId="0" applyFont="1" applyFill="1" applyBorder="1" applyAlignment="1">
      <alignment horizontal="left"/>
    </xf>
    <xf numFmtId="0" fontId="52" fillId="0" borderId="0" xfId="10" applyFont="1" applyAlignment="1">
      <alignment wrapText="1"/>
    </xf>
    <xf numFmtId="0" fontId="5" fillId="0" borderId="0" xfId="0" applyFont="1" applyFill="1" applyBorder="1" applyAlignment="1">
      <alignment horizontal="left" wrapText="1"/>
    </xf>
    <xf numFmtId="0" fontId="3" fillId="0" borderId="0" xfId="4" applyFont="1" applyFill="1" applyBorder="1" applyAlignment="1">
      <alignment horizontal="center" vertical="center" wrapText="1"/>
    </xf>
    <xf numFmtId="0" fontId="43" fillId="0" borderId="0" xfId="10" applyFont="1" applyAlignment="1">
      <alignment wrapText="1"/>
    </xf>
    <xf numFmtId="0" fontId="54" fillId="2" borderId="0" xfId="10" applyFont="1" applyFill="1" applyAlignment="1">
      <alignment wrapText="1"/>
    </xf>
    <xf numFmtId="0" fontId="13" fillId="0" borderId="0" xfId="4" applyFont="1" applyFill="1" applyBorder="1" applyAlignment="1">
      <alignment vertical="center" wrapText="1"/>
    </xf>
    <xf numFmtId="0" fontId="10" fillId="0" borderId="61" xfId="4" applyFont="1" applyFill="1" applyBorder="1" applyAlignment="1">
      <alignment vertical="center"/>
    </xf>
    <xf numFmtId="0" fontId="10" fillId="0" borderId="100" xfId="4" applyFont="1" applyFill="1" applyBorder="1" applyAlignment="1">
      <alignment vertical="center"/>
    </xf>
    <xf numFmtId="0" fontId="10" fillId="0" borderId="102" xfId="4" applyFont="1" applyFill="1" applyBorder="1" applyAlignment="1">
      <alignment vertical="center"/>
    </xf>
    <xf numFmtId="0" fontId="10" fillId="0" borderId="103" xfId="4" applyFont="1" applyFill="1" applyBorder="1" applyAlignment="1">
      <alignment vertical="center"/>
    </xf>
    <xf numFmtId="164" fontId="42" fillId="0" borderId="8" xfId="0" applyNumberFormat="1" applyFont="1" applyFill="1" applyBorder="1" applyAlignment="1">
      <alignment horizontal="center" vertical="center" wrapText="1"/>
    </xf>
    <xf numFmtId="0" fontId="7" fillId="0" borderId="18" xfId="4" applyFont="1" applyFill="1" applyBorder="1" applyAlignment="1">
      <alignment horizontal="center" vertical="center" wrapText="1"/>
    </xf>
    <xf numFmtId="164" fontId="7" fillId="0" borderId="8" xfId="0" applyNumberFormat="1" applyFont="1" applyFill="1" applyBorder="1" applyAlignment="1">
      <alignment horizontal="center" vertical="center" wrapText="1"/>
    </xf>
    <xf numFmtId="0" fontId="4" fillId="0" borderId="0" xfId="0" applyFont="1" applyFill="1" applyBorder="1" applyAlignment="1">
      <alignment horizontal="left" wrapText="1"/>
    </xf>
    <xf numFmtId="0" fontId="7" fillId="0" borderId="95" xfId="4" applyFont="1" applyFill="1" applyBorder="1" applyAlignment="1">
      <alignment horizontal="center" vertical="center" wrapText="1"/>
    </xf>
    <xf numFmtId="164" fontId="42" fillId="0" borderId="38" xfId="0" applyNumberFormat="1" applyFont="1" applyFill="1" applyBorder="1" applyAlignment="1">
      <alignment horizontal="center" vertical="center" wrapText="1"/>
    </xf>
    <xf numFmtId="164" fontId="7" fillId="0" borderId="38" xfId="0" applyNumberFormat="1" applyFont="1" applyFill="1" applyBorder="1" applyAlignment="1">
      <alignment horizontal="center" vertical="center" wrapText="1"/>
    </xf>
    <xf numFmtId="0" fontId="10" fillId="0" borderId="104" xfId="4" applyFont="1" applyFill="1" applyBorder="1" applyAlignment="1">
      <alignment vertical="center"/>
    </xf>
    <xf numFmtId="0" fontId="10" fillId="34" borderId="61" xfId="4" applyFont="1" applyFill="1" applyBorder="1" applyAlignment="1">
      <alignment vertical="center"/>
    </xf>
    <xf numFmtId="0" fontId="10" fillId="0" borderId="105" xfId="4" applyFont="1" applyFill="1" applyBorder="1" applyAlignment="1">
      <alignment vertical="center"/>
    </xf>
    <xf numFmtId="0" fontId="10" fillId="0" borderId="106" xfId="4" applyFont="1" applyFill="1" applyBorder="1" applyAlignment="1">
      <alignment vertical="center"/>
    </xf>
    <xf numFmtId="0" fontId="10" fillId="29" borderId="61" xfId="4" applyFont="1" applyFill="1" applyBorder="1" applyAlignment="1">
      <alignment vertical="center"/>
    </xf>
    <xf numFmtId="0" fontId="3" fillId="29" borderId="61" xfId="4" applyFont="1" applyFill="1" applyBorder="1" applyAlignment="1">
      <alignment vertical="center"/>
    </xf>
    <xf numFmtId="0" fontId="3" fillId="0" borderId="61" xfId="4" applyFont="1" applyFill="1" applyBorder="1" applyAlignment="1">
      <alignment vertical="center"/>
    </xf>
    <xf numFmtId="0" fontId="3" fillId="0" borderId="100" xfId="4" applyFont="1" applyFill="1" applyBorder="1" applyAlignment="1">
      <alignment vertical="center"/>
    </xf>
    <xf numFmtId="0" fontId="10" fillId="0" borderId="109" xfId="4" applyFont="1" applyFill="1" applyBorder="1" applyAlignment="1">
      <alignment vertical="center"/>
    </xf>
    <xf numFmtId="164" fontId="41" fillId="0" borderId="95" xfId="0" applyNumberFormat="1" applyFont="1" applyFill="1" applyBorder="1" applyAlignment="1">
      <alignment horizontal="center" vertical="center" wrapText="1"/>
    </xf>
    <xf numFmtId="0" fontId="61" fillId="0" borderId="0" xfId="0" applyFont="1" applyFill="1" applyAlignment="1">
      <alignment vertical="center"/>
    </xf>
    <xf numFmtId="0" fontId="60" fillId="0" borderId="0" xfId="0" applyFont="1" applyFill="1" applyAlignment="1">
      <alignment vertical="center"/>
    </xf>
    <xf numFmtId="0" fontId="40" fillId="0" borderId="0" xfId="0" applyFont="1" applyFill="1" applyAlignment="1">
      <alignment vertical="center"/>
    </xf>
    <xf numFmtId="0" fontId="0" fillId="0" borderId="0" xfId="0" applyFont="1"/>
    <xf numFmtId="0" fontId="61" fillId="0" borderId="0" xfId="10" applyFont="1" applyAlignment="1">
      <alignment wrapText="1"/>
    </xf>
    <xf numFmtId="0" fontId="64" fillId="0" borderId="0" xfId="10" applyFont="1" applyAlignment="1">
      <alignment wrapText="1"/>
    </xf>
    <xf numFmtId="0" fontId="61" fillId="0" borderId="0" xfId="10" applyFont="1" applyAlignment="1">
      <alignment vertical="top" wrapText="1"/>
    </xf>
    <xf numFmtId="0" fontId="64" fillId="0" borderId="0" xfId="0" applyFont="1"/>
    <xf numFmtId="0" fontId="60" fillId="0" borderId="0" xfId="3" applyFont="1" applyFill="1" applyAlignment="1">
      <alignment vertical="center"/>
    </xf>
    <xf numFmtId="0" fontId="60" fillId="0" borderId="0" xfId="3" applyFont="1" applyFill="1" applyAlignment="1">
      <alignment vertical="center" wrapText="1"/>
    </xf>
    <xf numFmtId="0" fontId="60" fillId="0" borderId="0" xfId="0" applyFont="1" applyFill="1" applyAlignment="1">
      <alignment horizontal="center" vertical="center"/>
    </xf>
    <xf numFmtId="0" fontId="68" fillId="0" borderId="0" xfId="0" applyFont="1"/>
    <xf numFmtId="0" fontId="70" fillId="0" borderId="0" xfId="3" applyFont="1" applyFill="1" applyAlignment="1">
      <alignment vertical="center"/>
    </xf>
    <xf numFmtId="0" fontId="70" fillId="0" borderId="0" xfId="3" applyFont="1" applyFill="1" applyAlignment="1">
      <alignment vertical="center" wrapText="1"/>
    </xf>
    <xf numFmtId="0" fontId="69" fillId="0" borderId="0" xfId="0" applyFont="1" applyFill="1" applyAlignment="1">
      <alignment vertical="center"/>
    </xf>
    <xf numFmtId="0" fontId="69" fillId="0" borderId="0" xfId="0" applyFont="1" applyFill="1" applyAlignment="1">
      <alignment horizontal="right" vertical="center"/>
    </xf>
    <xf numFmtId="0" fontId="7" fillId="0" borderId="98" xfId="4" applyFont="1" applyFill="1" applyBorder="1" applyAlignment="1">
      <alignment horizontal="center" vertical="center" wrapText="1"/>
    </xf>
    <xf numFmtId="0" fontId="7" fillId="0" borderId="16" xfId="4" applyFont="1" applyFill="1" applyBorder="1" applyAlignment="1">
      <alignment horizontal="center" vertical="center" wrapText="1"/>
    </xf>
    <xf numFmtId="0" fontId="7" fillId="0" borderId="11" xfId="4" applyFont="1" applyFill="1" applyBorder="1" applyAlignment="1">
      <alignment horizontal="center" vertical="center" wrapText="1"/>
    </xf>
    <xf numFmtId="0" fontId="7" fillId="0" borderId="113" xfId="4" applyFont="1" applyFill="1" applyBorder="1" applyAlignment="1">
      <alignment horizontal="center" vertical="center" wrapText="1"/>
    </xf>
    <xf numFmtId="0" fontId="10" fillId="0" borderId="118" xfId="4" applyFont="1" applyFill="1" applyBorder="1" applyAlignment="1">
      <alignment vertical="center"/>
    </xf>
    <xf numFmtId="0" fontId="10" fillId="0" borderId="108" xfId="4" applyFont="1" applyFill="1" applyBorder="1" applyAlignment="1">
      <alignment vertical="center"/>
    </xf>
    <xf numFmtId="0" fontId="3" fillId="0" borderId="104" xfId="4" applyFont="1" applyFill="1" applyBorder="1" applyAlignment="1">
      <alignment vertical="center"/>
    </xf>
    <xf numFmtId="0" fontId="10" fillId="0" borderId="120" xfId="4" applyFont="1" applyFill="1" applyBorder="1" applyAlignment="1">
      <alignment vertical="center"/>
    </xf>
    <xf numFmtId="0" fontId="7" fillId="0" borderId="116"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164" fontId="7" fillId="0" borderId="11" xfId="0" applyNumberFormat="1"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164" fontId="42" fillId="0" borderId="11" xfId="0" applyNumberFormat="1" applyFont="1" applyFill="1" applyBorder="1" applyAlignment="1">
      <alignment horizontal="center" vertical="center" wrapText="1"/>
    </xf>
    <xf numFmtId="164" fontId="42" fillId="0" borderId="4" xfId="0" applyNumberFormat="1" applyFont="1" applyFill="1" applyBorder="1" applyAlignment="1">
      <alignment horizontal="center" vertical="center" wrapText="1"/>
    </xf>
    <xf numFmtId="0" fontId="6" fillId="0" borderId="6" xfId="3" applyFont="1" applyFill="1" applyBorder="1" applyAlignment="1">
      <alignment vertical="center" wrapText="1"/>
    </xf>
    <xf numFmtId="0" fontId="5" fillId="0" borderId="0" xfId="0" applyFont="1" applyFill="1" applyBorder="1" applyAlignment="1">
      <alignment horizontal="left" wrapText="1"/>
    </xf>
    <xf numFmtId="0" fontId="6" fillId="0" borderId="0" xfId="3" applyFont="1" applyFill="1" applyAlignment="1">
      <alignment vertical="center" wrapText="1"/>
    </xf>
    <xf numFmtId="0" fontId="60" fillId="0" borderId="0" xfId="3" applyFont="1" applyFill="1" applyAlignment="1">
      <alignment vertical="center" wrapText="1"/>
    </xf>
    <xf numFmtId="0" fontId="0" fillId="0" borderId="0" xfId="0"/>
    <xf numFmtId="0" fontId="6" fillId="0" borderId="0" xfId="3" applyFont="1" applyFill="1" applyAlignment="1">
      <alignment vertical="center" wrapText="1"/>
    </xf>
    <xf numFmtId="0" fontId="6" fillId="0" borderId="0" xfId="3" applyFont="1" applyFill="1" applyAlignment="1">
      <alignment horizontal="right" vertical="center" wrapText="1"/>
    </xf>
    <xf numFmtId="0" fontId="6" fillId="0" borderId="0" xfId="0" applyFont="1" applyFill="1" applyAlignment="1">
      <alignment vertical="center" wrapText="1"/>
    </xf>
    <xf numFmtId="0" fontId="0" fillId="0" borderId="0" xfId="0"/>
    <xf numFmtId="0" fontId="6" fillId="0" borderId="0" xfId="3" applyFont="1" applyFill="1" applyAlignment="1">
      <alignment vertical="center" wrapText="1"/>
    </xf>
    <xf numFmtId="0" fontId="10" fillId="34" borderId="106" xfId="4" applyFont="1" applyFill="1" applyBorder="1" applyAlignment="1">
      <alignment vertical="center"/>
    </xf>
    <xf numFmtId="0" fontId="73" fillId="0" borderId="0" xfId="0" applyFont="1" applyFill="1" applyAlignment="1">
      <alignment horizontal="center" vertical="center"/>
    </xf>
    <xf numFmtId="0" fontId="74" fillId="0" borderId="0" xfId="0" applyFont="1" applyAlignment="1">
      <alignment horizontal="center"/>
    </xf>
    <xf numFmtId="0" fontId="73" fillId="0" borderId="0" xfId="0" applyFont="1" applyAlignment="1">
      <alignment horizontal="center"/>
    </xf>
    <xf numFmtId="0" fontId="0" fillId="0" borderId="0" xfId="0"/>
    <xf numFmtId="0" fontId="0" fillId="0" borderId="0" xfId="0"/>
    <xf numFmtId="0" fontId="54" fillId="0" borderId="0" xfId="10" applyFont="1" applyFill="1" applyAlignment="1">
      <alignment wrapText="1"/>
    </xf>
    <xf numFmtId="0" fontId="40" fillId="0" borderId="0" xfId="10" applyFont="1"/>
    <xf numFmtId="0" fontId="62" fillId="0" borderId="0" xfId="0" applyFont="1"/>
    <xf numFmtId="0" fontId="39" fillId="0" borderId="0" xfId="10" applyFont="1"/>
    <xf numFmtId="0" fontId="39" fillId="0" borderId="0" xfId="10" applyFont="1" applyFill="1"/>
    <xf numFmtId="0" fontId="74" fillId="0" borderId="0" xfId="10" applyFont="1"/>
    <xf numFmtId="0" fontId="1" fillId="0" borderId="0" xfId="0" applyFont="1"/>
    <xf numFmtId="0" fontId="78" fillId="0" borderId="0" xfId="0" applyFont="1" applyAlignment="1">
      <alignment horizontal="center"/>
    </xf>
    <xf numFmtId="0" fontId="78" fillId="2" borderId="0" xfId="0" applyFont="1" applyFill="1" applyAlignment="1">
      <alignment horizontal="center"/>
    </xf>
    <xf numFmtId="0" fontId="78" fillId="0" borderId="0" xfId="0" applyFont="1" applyFill="1" applyAlignment="1">
      <alignment horizontal="center" vertical="center"/>
    </xf>
    <xf numFmtId="0" fontId="78" fillId="0" borderId="0" xfId="3" applyFont="1" applyFill="1" applyAlignment="1">
      <alignment horizontal="center" vertical="center"/>
    </xf>
    <xf numFmtId="0" fontId="78" fillId="0" borderId="0" xfId="3" applyFont="1" applyFill="1" applyAlignment="1">
      <alignment horizontal="center" vertical="center" wrapText="1"/>
    </xf>
    <xf numFmtId="0" fontId="5" fillId="0" borderId="0" xfId="0" applyFont="1" applyFill="1" applyBorder="1" applyAlignment="1">
      <alignment horizontal="left" wrapText="1"/>
    </xf>
    <xf numFmtId="0" fontId="0" fillId="0" borderId="0" xfId="0"/>
    <xf numFmtId="0" fontId="0" fillId="0" borderId="0" xfId="0" applyAlignment="1">
      <alignment wrapText="1"/>
    </xf>
    <xf numFmtId="0" fontId="48" fillId="0" borderId="0" xfId="0" applyFont="1" applyAlignment="1">
      <alignment wrapText="1"/>
    </xf>
    <xf numFmtId="0" fontId="47" fillId="25" borderId="0" xfId="10" applyFont="1" applyFill="1" applyAlignment="1">
      <alignment wrapText="1"/>
    </xf>
    <xf numFmtId="0" fontId="39" fillId="0" borderId="0" xfId="10" applyFont="1" applyAlignment="1">
      <alignment wrapText="1"/>
    </xf>
    <xf numFmtId="0" fontId="39" fillId="0" borderId="0" xfId="10" applyFont="1" applyAlignment="1">
      <alignment horizontal="left" wrapText="1"/>
    </xf>
    <xf numFmtId="0" fontId="1" fillId="0" borderId="0" xfId="0" applyFont="1" applyAlignment="1">
      <alignment wrapText="1"/>
    </xf>
    <xf numFmtId="0" fontId="62" fillId="0" borderId="0" xfId="0" applyFont="1" applyAlignment="1">
      <alignment wrapText="1"/>
    </xf>
    <xf numFmtId="0" fontId="68" fillId="0" borderId="0" xfId="0" applyFont="1" applyAlignment="1">
      <alignment wrapText="1"/>
    </xf>
    <xf numFmtId="0" fontId="40" fillId="0" borderId="0" xfId="10" applyFont="1" applyAlignment="1">
      <alignment wrapText="1"/>
    </xf>
    <xf numFmtId="0" fontId="39" fillId="0" borderId="0" xfId="10" applyFont="1" applyAlignment="1">
      <alignment vertical="center"/>
    </xf>
    <xf numFmtId="0" fontId="4" fillId="0" borderId="0" xfId="0" applyFont="1" applyFill="1" applyBorder="1" applyAlignment="1">
      <alignment wrapText="1"/>
    </xf>
    <xf numFmtId="0" fontId="39" fillId="0" borderId="0" xfId="10" applyFont="1" applyFill="1" applyAlignment="1">
      <alignment horizontal="left" vertical="center"/>
    </xf>
    <xf numFmtId="0" fontId="39" fillId="0" borderId="0" xfId="10" applyFont="1" applyAlignment="1">
      <alignment horizontal="right" vertical="center"/>
    </xf>
    <xf numFmtId="0" fontId="39" fillId="0" borderId="0" xfId="10" applyFont="1" applyAlignment="1">
      <alignment vertical="center" wrapText="1"/>
    </xf>
    <xf numFmtId="0" fontId="39" fillId="0" borderId="0" xfId="10" applyFont="1" applyAlignment="1">
      <alignment horizontal="left" vertical="center" wrapText="1"/>
    </xf>
    <xf numFmtId="0" fontId="80" fillId="0" borderId="0" xfId="0" applyFont="1" applyFill="1" applyBorder="1" applyAlignment="1">
      <alignment wrapText="1"/>
    </xf>
    <xf numFmtId="0" fontId="39" fillId="0" borderId="0" xfId="10" applyFont="1" applyAlignment="1">
      <alignment horizontal="left" vertical="center"/>
    </xf>
    <xf numFmtId="0" fontId="7" fillId="0" borderId="0" xfId="4" applyFont="1" applyFill="1" applyBorder="1" applyAlignment="1">
      <alignment horizontal="center" vertical="center" wrapText="1"/>
    </xf>
    <xf numFmtId="0" fontId="79" fillId="0" borderId="0" xfId="0" applyFont="1" applyFill="1" applyBorder="1" applyAlignment="1">
      <alignment vertical="center" wrapText="1"/>
    </xf>
    <xf numFmtId="0" fontId="0" fillId="0" borderId="0" xfId="0"/>
    <xf numFmtId="0" fontId="71" fillId="0" borderId="0" xfId="0" applyFont="1" applyFill="1" applyBorder="1" applyAlignment="1">
      <alignment wrapText="1"/>
    </xf>
    <xf numFmtId="0" fontId="10" fillId="0" borderId="142" xfId="4" applyFont="1" applyFill="1" applyBorder="1" applyAlignment="1">
      <alignment vertical="center"/>
    </xf>
    <xf numFmtId="0" fontId="10" fillId="28" borderId="142" xfId="4" applyFont="1" applyFill="1" applyBorder="1" applyAlignment="1">
      <alignment vertical="center"/>
    </xf>
    <xf numFmtId="0" fontId="10" fillId="31" borderId="142" xfId="4" applyFont="1" applyFill="1" applyBorder="1" applyAlignment="1">
      <alignment vertical="center"/>
    </xf>
    <xf numFmtId="0" fontId="10" fillId="31" borderId="144" xfId="4" applyFont="1" applyFill="1" applyBorder="1" applyAlignment="1">
      <alignment vertical="center"/>
    </xf>
    <xf numFmtId="0" fontId="10" fillId="32" borderId="61" xfId="4" applyFont="1" applyFill="1" applyBorder="1" applyAlignment="1">
      <alignment vertical="center"/>
    </xf>
    <xf numFmtId="0" fontId="10" fillId="32" borderId="142" xfId="4" applyFont="1" applyFill="1" applyBorder="1" applyAlignment="1">
      <alignment vertical="center"/>
    </xf>
    <xf numFmtId="0" fontId="10" fillId="0" borderId="144" xfId="4" applyFont="1" applyFill="1" applyBorder="1" applyAlignment="1">
      <alignment vertical="center"/>
    </xf>
    <xf numFmtId="0" fontId="40" fillId="32" borderId="61" xfId="4" applyFont="1" applyFill="1" applyBorder="1" applyAlignment="1">
      <alignment horizontal="right" vertical="center"/>
    </xf>
    <xf numFmtId="0" fontId="40" fillId="32" borderId="142" xfId="4" applyFont="1" applyFill="1" applyBorder="1" applyAlignment="1">
      <alignment horizontal="right" vertical="center"/>
    </xf>
    <xf numFmtId="0" fontId="10" fillId="27" borderId="142" xfId="4" applyFont="1" applyFill="1" applyBorder="1" applyAlignment="1">
      <alignment vertical="center"/>
    </xf>
    <xf numFmtId="0" fontId="3" fillId="27" borderId="142" xfId="4" applyFont="1" applyFill="1" applyBorder="1" applyAlignment="1">
      <alignment vertical="center"/>
    </xf>
    <xf numFmtId="0" fontId="10" fillId="33" borderId="142" xfId="4" applyFont="1" applyFill="1" applyBorder="1" applyAlignment="1">
      <alignment vertical="center"/>
    </xf>
    <xf numFmtId="0" fontId="10" fillId="32" borderId="46" xfId="4" applyFont="1" applyFill="1" applyBorder="1" applyAlignment="1">
      <alignment vertical="center"/>
    </xf>
    <xf numFmtId="0" fontId="10" fillId="33" borderId="61" xfId="4" applyFont="1" applyFill="1" applyBorder="1" applyAlignment="1">
      <alignment vertical="center"/>
    </xf>
    <xf numFmtId="0" fontId="10" fillId="33" borderId="106" xfId="4" applyFont="1" applyFill="1" applyBorder="1" applyAlignment="1">
      <alignment vertical="center"/>
    </xf>
    <xf numFmtId="0" fontId="10" fillId="33" borderId="141" xfId="4" applyFont="1" applyFill="1" applyBorder="1" applyAlignment="1">
      <alignment vertical="center"/>
    </xf>
    <xf numFmtId="0" fontId="10" fillId="32" borderId="106" xfId="4" applyFont="1" applyFill="1" applyBorder="1" applyAlignment="1">
      <alignment vertical="center"/>
    </xf>
    <xf numFmtId="0" fontId="10" fillId="32" borderId="141" xfId="4" applyFont="1" applyFill="1" applyBorder="1" applyAlignment="1">
      <alignment vertical="center"/>
    </xf>
    <xf numFmtId="0" fontId="10" fillId="38" borderId="142" xfId="4" applyFont="1" applyFill="1" applyBorder="1" applyAlignment="1">
      <alignment vertical="center"/>
    </xf>
    <xf numFmtId="0" fontId="10" fillId="29" borderId="142" xfId="4" applyFont="1" applyFill="1" applyBorder="1" applyAlignment="1">
      <alignment vertical="center"/>
    </xf>
    <xf numFmtId="0" fontId="10" fillId="39" borderId="142" xfId="4" applyFont="1" applyFill="1" applyBorder="1" applyAlignment="1">
      <alignment vertical="center"/>
    </xf>
    <xf numFmtId="0" fontId="7" fillId="0" borderId="16" xfId="4" applyFont="1" applyFill="1" applyBorder="1" applyAlignment="1">
      <alignment horizontal="center" vertical="center" wrapText="1"/>
    </xf>
    <xf numFmtId="0" fontId="7" fillId="0" borderId="4" xfId="4" applyFont="1" applyFill="1" applyBorder="1" applyAlignment="1">
      <alignment horizontal="center" vertical="center" wrapText="1"/>
    </xf>
    <xf numFmtId="0" fontId="7" fillId="0" borderId="11" xfId="4" applyFont="1" applyFill="1" applyBorder="1" applyAlignment="1">
      <alignment horizontal="center" vertical="center" wrapText="1"/>
    </xf>
    <xf numFmtId="0" fontId="7" fillId="0" borderId="26" xfId="4" applyFont="1" applyFill="1" applyBorder="1" applyAlignment="1">
      <alignment horizontal="center" vertical="center" wrapText="1"/>
    </xf>
    <xf numFmtId="0" fontId="7" fillId="0" borderId="144" xfId="4" applyFont="1" applyFill="1" applyBorder="1" applyAlignment="1">
      <alignment horizontal="center" vertical="center" wrapText="1"/>
    </xf>
    <xf numFmtId="0" fontId="7" fillId="0" borderId="154" xfId="4" applyFont="1" applyFill="1" applyBorder="1" applyAlignment="1">
      <alignment horizontal="center" vertical="center" wrapText="1"/>
    </xf>
    <xf numFmtId="0" fontId="10" fillId="0" borderId="128" xfId="4" applyFont="1" applyFill="1" applyBorder="1" applyAlignment="1">
      <alignment vertical="center"/>
    </xf>
    <xf numFmtId="0" fontId="10" fillId="32" borderId="145" xfId="4" applyFont="1" applyFill="1" applyBorder="1" applyAlignment="1">
      <alignment vertical="center"/>
    </xf>
    <xf numFmtId="0" fontId="40" fillId="32" borderId="145" xfId="4" applyFont="1" applyFill="1" applyBorder="1" applyAlignment="1">
      <alignment horizontal="right" vertical="center"/>
    </xf>
    <xf numFmtId="0" fontId="3" fillId="33" borderId="61" xfId="4" applyFont="1" applyFill="1" applyBorder="1" applyAlignment="1">
      <alignment vertical="center"/>
    </xf>
    <xf numFmtId="0" fontId="3" fillId="33" borderId="142" xfId="4" applyFont="1" applyFill="1" applyBorder="1" applyAlignment="1">
      <alignment vertical="center"/>
    </xf>
    <xf numFmtId="0" fontId="10" fillId="27" borderId="128" xfId="4" applyFont="1" applyFill="1" applyBorder="1" applyAlignment="1">
      <alignment vertical="center"/>
    </xf>
    <xf numFmtId="0" fontId="3" fillId="27" borderId="128" xfId="4" applyFont="1" applyFill="1" applyBorder="1" applyAlignment="1">
      <alignment vertical="center"/>
    </xf>
    <xf numFmtId="0" fontId="7" fillId="0" borderId="145" xfId="4" applyFont="1" applyFill="1" applyBorder="1" applyAlignment="1">
      <alignment horizontal="center" vertical="center" wrapText="1"/>
    </xf>
    <xf numFmtId="164" fontId="41" fillId="0" borderId="145" xfId="0" applyNumberFormat="1" applyFont="1" applyFill="1" applyBorder="1" applyAlignment="1">
      <alignment horizontal="center" vertical="center" wrapText="1"/>
    </xf>
    <xf numFmtId="0" fontId="3" fillId="29" borderId="142" xfId="4" applyFont="1" applyFill="1" applyBorder="1" applyAlignment="1">
      <alignment vertical="center"/>
    </xf>
    <xf numFmtId="0" fontId="10" fillId="34" borderId="142" xfId="4" applyFont="1" applyFill="1" applyBorder="1" applyAlignment="1">
      <alignment vertical="center"/>
    </xf>
    <xf numFmtId="164" fontId="7" fillId="0" borderId="144" xfId="0" applyNumberFormat="1" applyFont="1" applyFill="1" applyBorder="1" applyAlignment="1">
      <alignment horizontal="center" vertical="center" wrapText="1"/>
    </xf>
    <xf numFmtId="0" fontId="7" fillId="30" borderId="144" xfId="4" applyFont="1" applyFill="1" applyBorder="1" applyAlignment="1">
      <alignment horizontal="center" vertical="center" wrapText="1"/>
    </xf>
    <xf numFmtId="0" fontId="10" fillId="0" borderId="141" xfId="4" applyFont="1" applyFill="1" applyBorder="1" applyAlignment="1">
      <alignment vertical="center"/>
    </xf>
    <xf numFmtId="0" fontId="10" fillId="28" borderId="141" xfId="4" applyFont="1" applyFill="1" applyBorder="1" applyAlignment="1">
      <alignment vertical="center"/>
    </xf>
    <xf numFmtId="0" fontId="10" fillId="31" borderId="141" xfId="4" applyFont="1" applyFill="1" applyBorder="1" applyAlignment="1">
      <alignment vertical="center"/>
    </xf>
    <xf numFmtId="0" fontId="10" fillId="31" borderId="166" xfId="4" applyFont="1" applyFill="1" applyBorder="1" applyAlignment="1">
      <alignment vertical="center"/>
    </xf>
    <xf numFmtId="0" fontId="10" fillId="34" borderId="141" xfId="4" applyFont="1" applyFill="1" applyBorder="1" applyAlignment="1">
      <alignment vertical="center"/>
    </xf>
    <xf numFmtId="3" fontId="39" fillId="0" borderId="99" xfId="4" applyNumberFormat="1" applyFont="1" applyFill="1" applyBorder="1" applyAlignment="1">
      <alignment horizontal="right" vertical="center"/>
    </xf>
    <xf numFmtId="3" fontId="39" fillId="0" borderId="99" xfId="0" applyNumberFormat="1" applyFont="1" applyFill="1" applyBorder="1" applyAlignment="1">
      <alignment horizontal="right" vertical="center"/>
    </xf>
    <xf numFmtId="3" fontId="39" fillId="0" borderId="152" xfId="0" applyNumberFormat="1" applyFont="1" applyFill="1" applyBorder="1" applyAlignment="1">
      <alignment horizontal="right" vertical="center"/>
    </xf>
    <xf numFmtId="3" fontId="39" fillId="0" borderId="10" xfId="4" applyNumberFormat="1" applyFont="1" applyFill="1" applyBorder="1" applyAlignment="1">
      <alignment horizontal="right" vertical="center"/>
    </xf>
    <xf numFmtId="3" fontId="39" fillId="0" borderId="10" xfId="0" applyNumberFormat="1" applyFont="1" applyFill="1" applyBorder="1" applyAlignment="1">
      <alignment horizontal="right" vertical="center"/>
    </xf>
    <xf numFmtId="3" fontId="39" fillId="0" borderId="150" xfId="0" applyNumberFormat="1" applyFont="1" applyFill="1" applyBorder="1" applyAlignment="1">
      <alignment horizontal="right" vertical="center"/>
    </xf>
    <xf numFmtId="3" fontId="39" fillId="0" borderId="12" xfId="4" applyNumberFormat="1" applyFont="1" applyFill="1" applyBorder="1" applyAlignment="1">
      <alignment horizontal="right" vertical="center"/>
    </xf>
    <xf numFmtId="3" fontId="39" fillId="0" borderId="12" xfId="0" applyNumberFormat="1" applyFont="1" applyFill="1" applyBorder="1" applyAlignment="1">
      <alignment horizontal="right" vertical="center"/>
    </xf>
    <xf numFmtId="3" fontId="39" fillId="0" borderId="9" xfId="0" applyNumberFormat="1" applyFont="1" applyFill="1" applyBorder="1" applyAlignment="1">
      <alignment horizontal="right" vertical="center"/>
    </xf>
    <xf numFmtId="3" fontId="39" fillId="0" borderId="32" xfId="0" applyNumberFormat="1" applyFont="1" applyFill="1" applyBorder="1" applyAlignment="1">
      <alignment horizontal="right" vertical="center"/>
    </xf>
    <xf numFmtId="3" fontId="39" fillId="28" borderId="9" xfId="4" applyNumberFormat="1" applyFont="1" applyFill="1" applyBorder="1" applyAlignment="1">
      <alignment horizontal="right" vertical="center"/>
    </xf>
    <xf numFmtId="3" fontId="39" fillId="28" borderId="9" xfId="0" applyNumberFormat="1" applyFont="1" applyFill="1" applyBorder="1" applyAlignment="1">
      <alignment horizontal="right" vertical="center"/>
    </xf>
    <xf numFmtId="3" fontId="39" fillId="28" borderId="10" xfId="4" applyNumberFormat="1" applyFont="1" applyFill="1" applyBorder="1" applyAlignment="1">
      <alignment horizontal="right" vertical="center"/>
    </xf>
    <xf numFmtId="3" fontId="39" fillId="28" borderId="10" xfId="0" applyNumberFormat="1" applyFont="1" applyFill="1" applyBorder="1" applyAlignment="1">
      <alignment horizontal="right" vertical="center"/>
    </xf>
    <xf numFmtId="3" fontId="39" fillId="28" borderId="150" xfId="0" applyNumberFormat="1" applyFont="1" applyFill="1" applyBorder="1" applyAlignment="1">
      <alignment horizontal="right" vertical="center"/>
    </xf>
    <xf numFmtId="3" fontId="39" fillId="28" borderId="17" xfId="4" applyNumberFormat="1" applyFont="1" applyFill="1" applyBorder="1" applyAlignment="1">
      <alignment horizontal="right" vertical="center"/>
    </xf>
    <xf numFmtId="3" fontId="39" fillId="28" borderId="17" xfId="0" applyNumberFormat="1" applyFont="1" applyFill="1" applyBorder="1" applyAlignment="1">
      <alignment horizontal="right" vertical="center"/>
    </xf>
    <xf numFmtId="3" fontId="39" fillId="31" borderId="9" xfId="4" applyNumberFormat="1" applyFont="1" applyFill="1" applyBorder="1" applyAlignment="1">
      <alignment horizontal="right" vertical="center"/>
    </xf>
    <xf numFmtId="3" fontId="39" fillId="31" borderId="9" xfId="0" applyNumberFormat="1" applyFont="1" applyFill="1" applyBorder="1" applyAlignment="1">
      <alignment horizontal="right" vertical="center"/>
    </xf>
    <xf numFmtId="3" fontId="39" fillId="31" borderId="10" xfId="4" applyNumberFormat="1" applyFont="1" applyFill="1" applyBorder="1" applyAlignment="1">
      <alignment horizontal="right" vertical="center"/>
    </xf>
    <xf numFmtId="3" fontId="39" fillId="31" borderId="10" xfId="0" applyNumberFormat="1" applyFont="1" applyFill="1" applyBorder="1" applyAlignment="1">
      <alignment horizontal="right" vertical="center"/>
    </xf>
    <xf numFmtId="3" fontId="39" fillId="31" borderId="150" xfId="0" applyNumberFormat="1" applyFont="1" applyFill="1" applyBorder="1" applyAlignment="1">
      <alignment horizontal="right" vertical="center"/>
    </xf>
    <xf numFmtId="3" fontId="39" fillId="31" borderId="149" xfId="4" applyNumberFormat="1" applyFont="1" applyFill="1" applyBorder="1" applyAlignment="1">
      <alignment horizontal="right" vertical="center"/>
    </xf>
    <xf numFmtId="3" fontId="39" fillId="31" borderId="149" xfId="0" applyNumberFormat="1" applyFont="1" applyFill="1" applyBorder="1" applyAlignment="1">
      <alignment horizontal="right" vertical="center"/>
    </xf>
    <xf numFmtId="3" fontId="39" fillId="31" borderId="151" xfId="0" applyNumberFormat="1" applyFont="1" applyFill="1" applyBorder="1" applyAlignment="1">
      <alignment horizontal="right" vertical="center"/>
    </xf>
    <xf numFmtId="3" fontId="39" fillId="0" borderId="21" xfId="0" applyNumberFormat="1" applyFont="1" applyFill="1" applyBorder="1" applyAlignment="1">
      <alignment horizontal="right" vertical="center"/>
    </xf>
    <xf numFmtId="3" fontId="39" fillId="0" borderId="14" xfId="0" applyNumberFormat="1" applyFont="1" applyFill="1" applyBorder="1" applyAlignment="1">
      <alignment horizontal="right" vertical="center"/>
    </xf>
    <xf numFmtId="3" fontId="39" fillId="0" borderId="17" xfId="4" applyNumberFormat="1" applyFont="1" applyFill="1" applyBorder="1" applyAlignment="1">
      <alignment horizontal="right" vertical="center"/>
    </xf>
    <xf numFmtId="3" fontId="39" fillId="0" borderId="17" xfId="0" applyNumberFormat="1" applyFont="1" applyFill="1" applyBorder="1" applyAlignment="1">
      <alignment horizontal="right" vertical="center"/>
    </xf>
    <xf numFmtId="3" fontId="39" fillId="31" borderId="99" xfId="4" applyNumberFormat="1" applyFont="1" applyFill="1" applyBorder="1" applyAlignment="1">
      <alignment horizontal="right" vertical="center"/>
    </xf>
    <xf numFmtId="3" fontId="39" fillId="31" borderId="99" xfId="0" applyNumberFormat="1" applyFont="1" applyFill="1" applyBorder="1" applyAlignment="1">
      <alignment horizontal="right" vertical="center"/>
    </xf>
    <xf numFmtId="3" fontId="39" fillId="31" borderId="17" xfId="4" applyNumberFormat="1" applyFont="1" applyFill="1" applyBorder="1" applyAlignment="1">
      <alignment horizontal="right" vertical="center"/>
    </xf>
    <xf numFmtId="3" fontId="39" fillId="31" borderId="17" xfId="0" applyNumberFormat="1" applyFont="1" applyFill="1" applyBorder="1" applyAlignment="1">
      <alignment horizontal="right" vertical="center"/>
    </xf>
    <xf numFmtId="3" fontId="39" fillId="31" borderId="31" xfId="0" applyNumberFormat="1" applyFont="1" applyFill="1" applyBorder="1" applyAlignment="1">
      <alignment horizontal="right" vertical="center"/>
    </xf>
    <xf numFmtId="3" fontId="39" fillId="0" borderId="61" xfId="0" applyNumberFormat="1" applyFont="1" applyFill="1" applyBorder="1" applyAlignment="1">
      <alignment horizontal="right" vertical="center"/>
    </xf>
    <xf numFmtId="3" fontId="39" fillId="0" borderId="106" xfId="0" applyNumberFormat="1" applyFont="1" applyFill="1" applyBorder="1" applyAlignment="1">
      <alignment horizontal="right" vertical="center"/>
    </xf>
    <xf numFmtId="0" fontId="39" fillId="0" borderId="142" xfId="4" applyFont="1" applyFill="1" applyBorder="1" applyAlignment="1">
      <alignment vertical="center"/>
    </xf>
    <xf numFmtId="3" fontId="39" fillId="0" borderId="142" xfId="0" applyNumberFormat="1" applyFont="1" applyFill="1" applyBorder="1" applyAlignment="1">
      <alignment horizontal="right" vertical="center"/>
    </xf>
    <xf numFmtId="0" fontId="39" fillId="0" borderId="144" xfId="4" applyFont="1" applyFill="1" applyBorder="1" applyAlignment="1">
      <alignment vertical="center"/>
    </xf>
    <xf numFmtId="3" fontId="39" fillId="0" borderId="144" xfId="0" applyNumberFormat="1" applyFont="1" applyFill="1" applyBorder="1" applyAlignment="1">
      <alignment horizontal="right" vertical="center"/>
    </xf>
    <xf numFmtId="3" fontId="39" fillId="0" borderId="9" xfId="4" applyNumberFormat="1" applyFont="1" applyFill="1" applyBorder="1" applyAlignment="1">
      <alignment horizontal="right" vertical="center"/>
    </xf>
    <xf numFmtId="1" fontId="3" fillId="0" borderId="142" xfId="0" applyNumberFormat="1" applyFont="1" applyFill="1" applyBorder="1" applyAlignment="1">
      <alignment horizontal="right" vertical="center"/>
    </xf>
    <xf numFmtId="1" fontId="3" fillId="0" borderId="144" xfId="0" applyNumberFormat="1" applyFont="1" applyFill="1" applyBorder="1" applyAlignment="1">
      <alignment horizontal="right" vertical="center"/>
    </xf>
    <xf numFmtId="1" fontId="39" fillId="0" borderId="61" xfId="0" applyNumberFormat="1" applyFont="1" applyFill="1" applyBorder="1" applyAlignment="1">
      <alignment horizontal="right" vertical="center"/>
    </xf>
    <xf numFmtId="1" fontId="39" fillId="0" borderId="142" xfId="0" applyNumberFormat="1" applyFont="1" applyFill="1" applyBorder="1" applyAlignment="1">
      <alignment horizontal="right" vertical="center"/>
    </xf>
    <xf numFmtId="1" fontId="39" fillId="0" borderId="144" xfId="0" applyNumberFormat="1" applyFont="1" applyFill="1" applyBorder="1" applyAlignment="1">
      <alignment horizontal="right" vertical="center"/>
    </xf>
    <xf numFmtId="0" fontId="10" fillId="0" borderId="146" xfId="4" applyFont="1" applyFill="1" applyBorder="1" applyAlignment="1">
      <alignment vertical="center"/>
    </xf>
    <xf numFmtId="0" fontId="39" fillId="0" borderId="146" xfId="4" applyFont="1" applyFill="1" applyBorder="1" applyAlignment="1">
      <alignment vertical="center"/>
    </xf>
    <xf numFmtId="1" fontId="39" fillId="0" borderId="143" xfId="0" applyNumberFormat="1" applyFont="1" applyFill="1" applyBorder="1" applyAlignment="1">
      <alignment horizontal="right" vertical="center"/>
    </xf>
    <xf numFmtId="1" fontId="39" fillId="0" borderId="146" xfId="0" applyNumberFormat="1" applyFont="1" applyFill="1" applyBorder="1" applyAlignment="1">
      <alignment horizontal="right" vertical="center"/>
    </xf>
    <xf numFmtId="0" fontId="39" fillId="0" borderId="120" xfId="4" applyFont="1" applyFill="1" applyBorder="1" applyAlignment="1">
      <alignment vertical="center"/>
    </xf>
    <xf numFmtId="1" fontId="39" fillId="0" borderId="119" xfId="0" applyNumberFormat="1" applyFont="1" applyFill="1" applyBorder="1" applyAlignment="1">
      <alignment horizontal="right" vertical="center"/>
    </xf>
    <xf numFmtId="1" fontId="39" fillId="0" borderId="120" xfId="0" applyNumberFormat="1" applyFont="1" applyFill="1" applyBorder="1" applyAlignment="1">
      <alignment horizontal="right" vertical="center"/>
    </xf>
    <xf numFmtId="1" fontId="39" fillId="0" borderId="139" xfId="0" applyNumberFormat="1" applyFont="1" applyFill="1" applyBorder="1" applyAlignment="1">
      <alignment horizontal="right" vertical="center"/>
    </xf>
    <xf numFmtId="1" fontId="39" fillId="0" borderId="141" xfId="0" applyNumberFormat="1" applyFont="1" applyFill="1" applyBorder="1" applyAlignment="1">
      <alignment horizontal="right" vertical="center"/>
    </xf>
    <xf numFmtId="1" fontId="39" fillId="0" borderId="166" xfId="0" applyNumberFormat="1" applyFont="1" applyFill="1" applyBorder="1" applyAlignment="1">
      <alignment horizontal="right" vertical="center"/>
    </xf>
    <xf numFmtId="1" fontId="39" fillId="29" borderId="61" xfId="0" applyNumberFormat="1" applyFont="1" applyFill="1" applyBorder="1" applyAlignment="1">
      <alignment horizontal="right" vertical="center" wrapText="1"/>
    </xf>
    <xf numFmtId="1" fontId="39" fillId="29" borderId="142" xfId="0" applyNumberFormat="1" applyFont="1" applyFill="1" applyBorder="1" applyAlignment="1">
      <alignment horizontal="right" vertical="center" wrapText="1"/>
    </xf>
    <xf numFmtId="0" fontId="39" fillId="0" borderId="61" xfId="4" applyFont="1" applyFill="1" applyBorder="1" applyAlignment="1">
      <alignment horizontal="right" vertical="center"/>
    </xf>
    <xf numFmtId="0" fontId="39" fillId="0" borderId="142" xfId="4" applyFont="1" applyFill="1" applyBorder="1" applyAlignment="1">
      <alignment horizontal="right" vertical="center"/>
    </xf>
    <xf numFmtId="0" fontId="39" fillId="0" borderId="144" xfId="4" applyFont="1" applyFill="1" applyBorder="1" applyAlignment="1">
      <alignment horizontal="right" vertical="center"/>
    </xf>
    <xf numFmtId="3" fontId="39" fillId="31" borderId="150" xfId="4" applyNumberFormat="1" applyFont="1" applyFill="1" applyBorder="1" applyAlignment="1">
      <alignment horizontal="right" vertical="center"/>
    </xf>
    <xf numFmtId="3" fontId="39" fillId="31" borderId="151" xfId="4" applyNumberFormat="1" applyFont="1" applyFill="1" applyBorder="1" applyAlignment="1">
      <alignment horizontal="right" vertical="center"/>
    </xf>
    <xf numFmtId="3" fontId="39" fillId="0" borderId="20" xfId="4" applyNumberFormat="1" applyFont="1" applyFill="1" applyBorder="1" applyAlignment="1">
      <alignment horizontal="right" vertical="center"/>
    </xf>
    <xf numFmtId="3" fontId="39" fillId="0" borderId="28" xfId="4" applyNumberFormat="1" applyFont="1" applyFill="1" applyBorder="1" applyAlignment="1">
      <alignment horizontal="right" vertical="center"/>
    </xf>
    <xf numFmtId="3" fontId="39" fillId="28" borderId="28" xfId="4" applyNumberFormat="1" applyFont="1" applyFill="1" applyBorder="1" applyAlignment="1">
      <alignment horizontal="right" vertical="center"/>
    </xf>
    <xf numFmtId="3" fontId="39" fillId="31" borderId="28" xfId="4" applyNumberFormat="1" applyFont="1" applyFill="1" applyBorder="1" applyAlignment="1">
      <alignment horizontal="right" vertical="center"/>
    </xf>
    <xf numFmtId="3" fontId="39" fillId="31" borderId="35" xfId="4" applyNumberFormat="1" applyFont="1" applyFill="1" applyBorder="1" applyAlignment="1">
      <alignment horizontal="right" vertical="center"/>
    </xf>
    <xf numFmtId="0" fontId="39" fillId="0" borderId="61" xfId="4" applyFont="1" applyFill="1" applyBorder="1" applyAlignment="1">
      <alignment horizontal="right" vertical="center" wrapText="1"/>
    </xf>
    <xf numFmtId="49" fontId="39" fillId="0" borderId="61" xfId="4" applyNumberFormat="1" applyFont="1" applyFill="1" applyBorder="1" applyAlignment="1">
      <alignment horizontal="right" vertical="center" wrapText="1"/>
    </xf>
    <xf numFmtId="164" fontId="39" fillId="0" borderId="61" xfId="0" applyNumberFormat="1" applyFont="1" applyFill="1" applyBorder="1" applyAlignment="1">
      <alignment horizontal="right" vertical="center" wrapText="1"/>
    </xf>
    <xf numFmtId="0" fontId="39" fillId="0" borderId="142" xfId="4" applyFont="1" applyFill="1" applyBorder="1" applyAlignment="1">
      <alignment horizontal="right" vertical="center" wrapText="1"/>
    </xf>
    <xf numFmtId="49" fontId="39" fillId="0" borderId="142" xfId="4" applyNumberFormat="1" applyFont="1" applyFill="1" applyBorder="1" applyAlignment="1">
      <alignment horizontal="right" vertical="center" wrapText="1"/>
    </xf>
    <xf numFmtId="164" fontId="39" fillId="0" borderId="142" xfId="0" applyNumberFormat="1" applyFont="1" applyFill="1" applyBorder="1" applyAlignment="1">
      <alignment horizontal="right" vertical="center" wrapText="1"/>
    </xf>
    <xf numFmtId="0" fontId="39" fillId="0" borderId="144" xfId="4" applyFont="1" applyFill="1" applyBorder="1" applyAlignment="1">
      <alignment horizontal="right" vertical="center" wrapText="1"/>
    </xf>
    <xf numFmtId="49" fontId="39" fillId="0" borderId="144" xfId="4" applyNumberFormat="1" applyFont="1" applyFill="1" applyBorder="1" applyAlignment="1">
      <alignment horizontal="right" vertical="center" wrapText="1"/>
    </xf>
    <xf numFmtId="164" fontId="39" fillId="0" borderId="144" xfId="0" applyNumberFormat="1" applyFont="1" applyFill="1" applyBorder="1" applyAlignment="1">
      <alignment horizontal="right" vertical="center" wrapText="1"/>
    </xf>
    <xf numFmtId="3" fontId="16" fillId="0" borderId="79" xfId="10" applyNumberFormat="1" applyFont="1" applyFill="1" applyBorder="1" applyAlignment="1" applyProtection="1">
      <alignment horizontal="center"/>
      <protection locked="0"/>
    </xf>
    <xf numFmtId="0" fontId="10" fillId="0" borderId="139" xfId="4" applyFont="1" applyFill="1" applyBorder="1" applyAlignment="1">
      <alignment vertical="center"/>
    </xf>
    <xf numFmtId="0" fontId="10" fillId="31" borderId="175" xfId="4" applyFont="1" applyFill="1" applyBorder="1" applyAlignment="1">
      <alignment vertical="center"/>
    </xf>
    <xf numFmtId="49" fontId="39" fillId="0" borderId="0" xfId="0" applyNumberFormat="1" applyFont="1" applyFill="1" applyAlignment="1">
      <alignment vertical="center"/>
    </xf>
    <xf numFmtId="49" fontId="39" fillId="0" borderId="0" xfId="0" applyNumberFormat="1" applyFont="1" applyFill="1"/>
    <xf numFmtId="0" fontId="10" fillId="27" borderId="180" xfId="4" applyFont="1" applyFill="1" applyBorder="1" applyAlignment="1">
      <alignment vertical="center"/>
    </xf>
    <xf numFmtId="0" fontId="5" fillId="0" borderId="0" xfId="0" applyFont="1" applyFill="1" applyBorder="1" applyAlignment="1">
      <alignment horizontal="left" wrapText="1"/>
    </xf>
    <xf numFmtId="0" fontId="5" fillId="0" borderId="0" xfId="0" applyFont="1" applyFill="1" applyBorder="1" applyAlignment="1">
      <alignment wrapText="1"/>
    </xf>
    <xf numFmtId="0" fontId="7" fillId="0" borderId="16" xfId="4" applyFont="1" applyFill="1" applyBorder="1" applyAlignment="1">
      <alignment horizontal="center" vertical="center" wrapText="1"/>
    </xf>
    <xf numFmtId="0" fontId="7" fillId="0" borderId="113" xfId="4" applyFont="1" applyFill="1" applyBorder="1" applyAlignment="1">
      <alignment horizontal="center" vertical="center" wrapText="1"/>
    </xf>
    <xf numFmtId="1" fontId="39" fillId="0" borderId="0" xfId="0" applyNumberFormat="1" applyFont="1" applyFill="1" applyAlignment="1">
      <alignment vertical="center" wrapText="1"/>
    </xf>
    <xf numFmtId="1" fontId="39" fillId="0" borderId="0" xfId="0" applyNumberFormat="1" applyFont="1" applyFill="1" applyAlignment="1"/>
    <xf numFmtId="1" fontId="39" fillId="0" borderId="0" xfId="0" applyNumberFormat="1" applyFont="1" applyFill="1" applyBorder="1" applyAlignment="1"/>
    <xf numFmtId="1" fontId="39" fillId="0" borderId="0" xfId="0" applyNumberFormat="1" applyFont="1" applyFill="1" applyBorder="1"/>
    <xf numFmtId="0" fontId="50" fillId="0" borderId="196" xfId="10" applyFont="1" applyFill="1" applyBorder="1" applyAlignment="1">
      <alignment horizontal="center" vertical="center" wrapText="1"/>
    </xf>
    <xf numFmtId="3" fontId="16" fillId="0" borderId="196" xfId="10" applyNumberFormat="1" applyFont="1" applyFill="1" applyBorder="1" applyAlignment="1" applyProtection="1">
      <alignment horizontal="center"/>
      <protection locked="0"/>
    </xf>
    <xf numFmtId="0" fontId="71" fillId="0" borderId="0" xfId="0" applyFont="1" applyFill="1" applyBorder="1" applyAlignment="1">
      <alignment horizontal="left" vertical="top" wrapText="1"/>
    </xf>
    <xf numFmtId="3" fontId="39" fillId="0" borderId="142" xfId="4" applyNumberFormat="1" applyFont="1" applyFill="1" applyBorder="1" applyAlignment="1">
      <alignment horizontal="right" vertical="center"/>
    </xf>
    <xf numFmtId="3" fontId="39" fillId="33" borderId="142" xfId="4" applyNumberFormat="1" applyFont="1" applyFill="1" applyBorder="1" applyAlignment="1">
      <alignment horizontal="right" vertical="center"/>
    </xf>
    <xf numFmtId="3" fontId="39" fillId="32" borderId="61" xfId="4" applyNumberFormat="1" applyFont="1" applyFill="1" applyBorder="1" applyAlignment="1">
      <alignment horizontal="right" vertical="center"/>
    </xf>
    <xf numFmtId="3" fontId="39" fillId="32" borderId="142" xfId="4" applyNumberFormat="1" applyFont="1" applyFill="1" applyBorder="1" applyAlignment="1">
      <alignment horizontal="right" vertical="center"/>
    </xf>
    <xf numFmtId="3" fontId="7" fillId="0" borderId="174" xfId="4" applyNumberFormat="1" applyFont="1" applyFill="1" applyBorder="1" applyAlignment="1">
      <alignment horizontal="center" vertical="center" wrapText="1"/>
    </xf>
    <xf numFmtId="3" fontId="7" fillId="0" borderId="16" xfId="4" applyNumberFormat="1" applyFont="1" applyFill="1" applyBorder="1" applyAlignment="1">
      <alignment horizontal="center" vertical="center" wrapText="1"/>
    </xf>
    <xf numFmtId="3" fontId="7" fillId="0" borderId="175" xfId="4" applyNumberFormat="1" applyFont="1" applyFill="1" applyBorder="1" applyAlignment="1">
      <alignment horizontal="center" vertical="center" wrapText="1"/>
    </xf>
    <xf numFmtId="3" fontId="7" fillId="0" borderId="4" xfId="4" applyNumberFormat="1" applyFont="1" applyFill="1" applyBorder="1" applyAlignment="1">
      <alignment horizontal="center" vertical="center" wrapText="1"/>
    </xf>
    <xf numFmtId="3" fontId="39" fillId="29" borderId="61" xfId="4" applyNumberFormat="1" applyFont="1" applyFill="1" applyBorder="1" applyAlignment="1">
      <alignment horizontal="right" vertical="center" wrapText="1"/>
    </xf>
    <xf numFmtId="3" fontId="39" fillId="29" borderId="142" xfId="4" applyNumberFormat="1" applyFont="1" applyFill="1" applyBorder="1" applyAlignment="1">
      <alignment horizontal="right" vertical="center" wrapText="1"/>
    </xf>
    <xf numFmtId="3" fontId="39" fillId="33" borderId="61" xfId="4" applyNumberFormat="1" applyFont="1" applyFill="1" applyBorder="1" applyAlignment="1">
      <alignment horizontal="right" vertical="center"/>
    </xf>
    <xf numFmtId="3" fontId="39" fillId="40" borderId="142" xfId="4" applyNumberFormat="1" applyFont="1" applyFill="1" applyBorder="1" applyAlignment="1">
      <alignment horizontal="right" vertical="center"/>
    </xf>
    <xf numFmtId="3" fontId="39" fillId="31" borderId="142" xfId="4" applyNumberFormat="1" applyFont="1" applyFill="1" applyBorder="1" applyAlignment="1">
      <alignment horizontal="right" vertical="center"/>
    </xf>
    <xf numFmtId="3" fontId="39" fillId="31" borderId="144" xfId="4" applyNumberFormat="1" applyFont="1" applyFill="1" applyBorder="1" applyAlignment="1">
      <alignment horizontal="right" vertical="center"/>
    </xf>
    <xf numFmtId="3" fontId="39" fillId="32" borderId="46" xfId="4" applyNumberFormat="1" applyFont="1" applyFill="1" applyBorder="1" applyAlignment="1">
      <alignment horizontal="right" vertical="center"/>
    </xf>
    <xf numFmtId="3" fontId="39" fillId="31" borderId="175" xfId="4" applyNumberFormat="1" applyFont="1" applyFill="1" applyBorder="1" applyAlignment="1">
      <alignment horizontal="right" vertical="center"/>
    </xf>
    <xf numFmtId="3" fontId="39" fillId="0" borderId="61" xfId="4" applyNumberFormat="1" applyFont="1" applyFill="1" applyBorder="1" applyAlignment="1">
      <alignment horizontal="right" vertical="center"/>
    </xf>
    <xf numFmtId="3" fontId="39" fillId="0" borderId="61" xfId="4" applyNumberFormat="1" applyFont="1" applyFill="1" applyBorder="1" applyAlignment="1">
      <alignment vertical="center"/>
    </xf>
    <xf numFmtId="3" fontId="39" fillId="0" borderId="61" xfId="0" applyNumberFormat="1" applyFont="1" applyFill="1" applyBorder="1"/>
    <xf numFmtId="3" fontId="39" fillId="0" borderId="142" xfId="4" applyNumberFormat="1" applyFont="1" applyFill="1" applyBorder="1" applyAlignment="1">
      <alignment vertical="center"/>
    </xf>
    <xf numFmtId="3" fontId="39" fillId="0" borderId="142" xfId="0" applyNumberFormat="1" applyFont="1" applyFill="1" applyBorder="1"/>
    <xf numFmtId="3" fontId="39" fillId="0" borderId="144" xfId="4" applyNumberFormat="1" applyFont="1" applyFill="1" applyBorder="1" applyAlignment="1">
      <alignment horizontal="right" vertical="center"/>
    </xf>
    <xf numFmtId="3" fontId="39" fillId="0" borderId="144" xfId="4" applyNumberFormat="1" applyFont="1" applyFill="1" applyBorder="1" applyAlignment="1">
      <alignment vertical="center"/>
    </xf>
    <xf numFmtId="3" fontId="39" fillId="0" borderId="144" xfId="0" applyNumberFormat="1" applyFont="1" applyFill="1" applyBorder="1"/>
    <xf numFmtId="3" fontId="10" fillId="0" borderId="0" xfId="4" applyNumberFormat="1" applyFont="1" applyFill="1" applyBorder="1" applyAlignment="1">
      <alignment vertical="center"/>
    </xf>
    <xf numFmtId="3" fontId="39" fillId="0" borderId="0" xfId="0" applyNumberFormat="1" applyFont="1" applyFill="1"/>
    <xf numFmtId="3" fontId="46" fillId="0" borderId="87" xfId="0" applyNumberFormat="1" applyFont="1" applyFill="1" applyBorder="1"/>
    <xf numFmtId="3" fontId="46" fillId="0" borderId="88" xfId="0" applyNumberFormat="1" applyFont="1" applyFill="1" applyBorder="1"/>
    <xf numFmtId="3" fontId="50" fillId="0" borderId="79" xfId="10" applyNumberFormat="1" applyFont="1" applyFill="1" applyBorder="1" applyAlignment="1">
      <alignment horizontal="center" vertical="center" wrapText="1"/>
    </xf>
    <xf numFmtId="3" fontId="50" fillId="0" borderId="80" xfId="10" applyNumberFormat="1" applyFont="1" applyFill="1" applyBorder="1" applyAlignment="1">
      <alignment horizontal="center" vertical="center" wrapText="1"/>
    </xf>
    <xf numFmtId="3" fontId="46" fillId="0" borderId="0" xfId="0" applyNumberFormat="1" applyFont="1" applyFill="1" applyBorder="1"/>
    <xf numFmtId="3" fontId="46" fillId="0" borderId="76" xfId="0" applyNumberFormat="1" applyFont="1" applyFill="1" applyBorder="1"/>
    <xf numFmtId="3" fontId="45" fillId="0" borderId="0" xfId="10" applyNumberFormat="1" applyFont="1" applyFill="1" applyBorder="1"/>
    <xf numFmtId="3" fontId="45" fillId="0" borderId="76" xfId="10" applyNumberFormat="1" applyFont="1" applyFill="1" applyBorder="1"/>
    <xf numFmtId="3" fontId="39" fillId="29" borderId="61" xfId="4" applyNumberFormat="1" applyFont="1" applyFill="1" applyBorder="1" applyAlignment="1">
      <alignment horizontal="right" vertical="center"/>
    </xf>
    <xf numFmtId="3" fontId="39" fillId="29" borderId="142" xfId="4" applyNumberFormat="1" applyFont="1" applyFill="1" applyBorder="1" applyAlignment="1">
      <alignment horizontal="right" vertical="center"/>
    </xf>
    <xf numFmtId="3" fontId="39" fillId="0" borderId="124" xfId="4" applyNumberFormat="1" applyFont="1" applyFill="1" applyBorder="1" applyAlignment="1">
      <alignment horizontal="right" vertical="center"/>
    </xf>
    <xf numFmtId="3" fontId="39" fillId="0" borderId="152" xfId="4" applyNumberFormat="1" applyFont="1" applyFill="1" applyBorder="1" applyAlignment="1">
      <alignment horizontal="right" vertical="center"/>
    </xf>
    <xf numFmtId="3" fontId="39" fillId="0" borderId="150" xfId="4" applyNumberFormat="1" applyFont="1" applyFill="1" applyBorder="1" applyAlignment="1">
      <alignment horizontal="right" vertical="center"/>
    </xf>
    <xf numFmtId="3" fontId="39" fillId="28" borderId="150" xfId="4" applyNumberFormat="1" applyFont="1" applyFill="1" applyBorder="1" applyAlignment="1">
      <alignment horizontal="right" vertical="center"/>
    </xf>
    <xf numFmtId="3" fontId="39" fillId="31" borderId="27" xfId="4" applyNumberFormat="1" applyFont="1" applyFill="1" applyBorder="1" applyAlignment="1">
      <alignment horizontal="right" vertical="center"/>
    </xf>
    <xf numFmtId="3" fontId="39" fillId="31" borderId="31" xfId="4" applyNumberFormat="1" applyFont="1" applyFill="1" applyBorder="1" applyAlignment="1">
      <alignment horizontal="right" vertical="center"/>
    </xf>
    <xf numFmtId="3" fontId="39" fillId="29" borderId="61" xfId="0" applyNumberFormat="1" applyFont="1" applyFill="1" applyBorder="1" applyAlignment="1">
      <alignment horizontal="right" vertical="center" wrapText="1"/>
    </xf>
    <xf numFmtId="3" fontId="39" fillId="29" borderId="142" xfId="0" applyNumberFormat="1" applyFont="1" applyFill="1" applyBorder="1" applyAlignment="1">
      <alignment horizontal="right" vertical="center" wrapText="1"/>
    </xf>
    <xf numFmtId="3" fontId="39" fillId="33" borderId="61" xfId="0" applyNumberFormat="1" applyFont="1" applyFill="1" applyBorder="1" applyAlignment="1">
      <alignment horizontal="right" vertical="center"/>
    </xf>
    <xf numFmtId="3" fontId="39" fillId="33" borderId="142" xfId="0" applyNumberFormat="1" applyFont="1" applyFill="1" applyBorder="1" applyAlignment="1">
      <alignment horizontal="right" vertical="center"/>
    </xf>
    <xf numFmtId="3" fontId="39" fillId="32" borderId="61" xfId="0" applyNumberFormat="1" applyFont="1" applyFill="1" applyBorder="1" applyAlignment="1">
      <alignment horizontal="right" vertical="center" wrapText="1"/>
    </xf>
    <xf numFmtId="3" fontId="39" fillId="32" borderId="142" xfId="0" applyNumberFormat="1" applyFont="1" applyFill="1" applyBorder="1" applyAlignment="1">
      <alignment horizontal="right" vertical="center" wrapText="1"/>
    </xf>
    <xf numFmtId="3" fontId="39" fillId="32" borderId="142" xfId="0" applyNumberFormat="1" applyFont="1" applyFill="1" applyBorder="1" applyAlignment="1">
      <alignment horizontal="right" vertical="center"/>
    </xf>
    <xf numFmtId="3" fontId="39" fillId="0" borderId="10" xfId="0" applyNumberFormat="1" applyFont="1" applyFill="1" applyBorder="1" applyAlignment="1">
      <alignment horizontal="right" vertical="center" wrapText="1"/>
    </xf>
    <xf numFmtId="3" fontId="3" fillId="0" borderId="61" xfId="0" applyNumberFormat="1" applyFont="1" applyFill="1" applyBorder="1" applyAlignment="1">
      <alignment horizontal="right" vertical="center"/>
    </xf>
    <xf numFmtId="3" fontId="3" fillId="0" borderId="100" xfId="0" applyNumberFormat="1" applyFont="1" applyFill="1" applyBorder="1" applyAlignment="1">
      <alignment horizontal="right" vertical="center"/>
    </xf>
    <xf numFmtId="3" fontId="3" fillId="0" borderId="104" xfId="0" applyNumberFormat="1" applyFont="1" applyFill="1" applyBorder="1" applyAlignment="1">
      <alignment horizontal="right" vertical="center"/>
    </xf>
    <xf numFmtId="0" fontId="7" fillId="0" borderId="4" xfId="4" applyFont="1" applyFill="1" applyBorder="1" applyAlignment="1">
      <alignment horizontal="center" vertical="center" wrapText="1"/>
    </xf>
    <xf numFmtId="0" fontId="7" fillId="0" borderId="26" xfId="4" applyFont="1" applyFill="1" applyBorder="1" applyAlignment="1">
      <alignment horizontal="center" vertical="center" wrapText="1"/>
    </xf>
    <xf numFmtId="0" fontId="7" fillId="0" borderId="43" xfId="4" applyFont="1" applyFill="1" applyBorder="1" applyAlignment="1">
      <alignment horizontal="center" vertical="center" wrapText="1"/>
    </xf>
    <xf numFmtId="0" fontId="7" fillId="0" borderId="34" xfId="4"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01" xfId="4" applyFont="1" applyFill="1" applyBorder="1" applyAlignment="1">
      <alignment horizontal="center" vertical="center" wrapText="1"/>
    </xf>
    <xf numFmtId="0" fontId="5" fillId="0" borderId="0" xfId="0" applyFont="1" applyFill="1" applyBorder="1" applyAlignment="1">
      <alignment horizontal="left" wrapText="1"/>
    </xf>
    <xf numFmtId="0" fontId="7" fillId="0" borderId="16" xfId="4" applyFont="1" applyFill="1" applyBorder="1" applyAlignment="1">
      <alignment horizontal="center" vertical="center" wrapText="1"/>
    </xf>
    <xf numFmtId="0" fontId="7" fillId="0" borderId="16" xfId="4" applyFont="1" applyFill="1" applyBorder="1" applyAlignment="1">
      <alignment horizontal="center" vertical="center"/>
    </xf>
    <xf numFmtId="0" fontId="6" fillId="0" borderId="0" xfId="3" applyFont="1" applyFill="1" applyAlignment="1">
      <alignment vertical="center" wrapText="1"/>
    </xf>
    <xf numFmtId="3" fontId="39" fillId="40" borderId="28" xfId="4" applyNumberFormat="1" applyFont="1" applyFill="1" applyBorder="1" applyAlignment="1">
      <alignment horizontal="right" vertical="center"/>
    </xf>
    <xf numFmtId="3" fontId="39" fillId="40" borderId="10" xfId="0" applyNumberFormat="1" applyFont="1" applyFill="1" applyBorder="1" applyAlignment="1">
      <alignment horizontal="right" vertical="center"/>
    </xf>
    <xf numFmtId="3" fontId="39" fillId="40" borderId="150" xfId="0" applyNumberFormat="1" applyFont="1" applyFill="1" applyBorder="1" applyAlignment="1">
      <alignment horizontal="right" vertical="center"/>
    </xf>
    <xf numFmtId="3" fontId="39" fillId="32" borderId="105" xfId="4" applyNumberFormat="1" applyFont="1" applyFill="1" applyBorder="1" applyAlignment="1">
      <alignment horizontal="right" vertical="center"/>
    </xf>
    <xf numFmtId="3" fontId="39" fillId="32" borderId="139" xfId="4" applyNumberFormat="1" applyFont="1" applyFill="1" applyBorder="1" applyAlignment="1">
      <alignment horizontal="right" vertical="center"/>
    </xf>
    <xf numFmtId="3" fontId="39" fillId="33" borderId="139" xfId="4" applyNumberFormat="1" applyFont="1" applyFill="1" applyBorder="1" applyAlignment="1">
      <alignment horizontal="right" vertical="center"/>
    </xf>
    <xf numFmtId="3" fontId="39" fillId="33" borderId="142" xfId="0" applyNumberFormat="1" applyFont="1" applyFill="1" applyBorder="1" applyAlignment="1">
      <alignment horizontal="right" vertical="center" wrapText="1"/>
    </xf>
    <xf numFmtId="3" fontId="39" fillId="33" borderId="141" xfId="0" applyNumberFormat="1" applyFont="1" applyFill="1" applyBorder="1" applyAlignment="1">
      <alignment horizontal="right" vertical="center" wrapText="1"/>
    </xf>
    <xf numFmtId="3" fontId="39" fillId="33" borderId="141" xfId="0" applyNumberFormat="1" applyFont="1" applyFill="1" applyBorder="1" applyAlignment="1">
      <alignment horizontal="right" vertical="center"/>
    </xf>
    <xf numFmtId="3" fontId="39" fillId="32" borderId="106" xfId="0" applyNumberFormat="1" applyFont="1" applyFill="1" applyBorder="1" applyAlignment="1">
      <alignment horizontal="right" vertical="center" wrapText="1"/>
    </xf>
    <xf numFmtId="3" fontId="39" fillId="32" borderId="141" xfId="0" applyNumberFormat="1" applyFont="1" applyFill="1" applyBorder="1" applyAlignment="1">
      <alignment horizontal="right" vertical="center" wrapText="1"/>
    </xf>
    <xf numFmtId="3" fontId="39" fillId="32" borderId="141" xfId="0" applyNumberFormat="1" applyFont="1" applyFill="1" applyBorder="1" applyAlignment="1">
      <alignment horizontal="right" vertical="center"/>
    </xf>
    <xf numFmtId="3" fontId="39" fillId="27" borderId="99" xfId="0" applyNumberFormat="1" applyFont="1" applyFill="1" applyBorder="1" applyAlignment="1">
      <alignment horizontal="right" vertical="center"/>
    </xf>
    <xf numFmtId="3" fontId="39" fillId="27" borderId="10" xfId="0" applyNumberFormat="1" applyFont="1" applyFill="1" applyBorder="1" applyAlignment="1">
      <alignment horizontal="right" vertical="center"/>
    </xf>
    <xf numFmtId="3" fontId="39" fillId="33" borderId="142" xfId="4" applyNumberFormat="1" applyFont="1" applyFill="1" applyBorder="1" applyAlignment="1">
      <alignment horizontal="right" vertical="center" wrapText="1"/>
    </xf>
    <xf numFmtId="3" fontId="39" fillId="27" borderId="9" xfId="0" applyNumberFormat="1" applyFont="1" applyFill="1" applyBorder="1" applyAlignment="1">
      <alignment horizontal="right" vertical="center"/>
    </xf>
    <xf numFmtId="3" fontId="39" fillId="32" borderId="61" xfId="0" applyNumberFormat="1" applyFont="1" applyFill="1" applyBorder="1" applyAlignment="1">
      <alignment horizontal="right" vertical="center"/>
    </xf>
    <xf numFmtId="3" fontId="39" fillId="27" borderId="99" xfId="0" applyNumberFormat="1" applyFont="1" applyFill="1" applyBorder="1" applyAlignment="1">
      <alignment horizontal="right" vertical="center" wrapText="1"/>
    </xf>
    <xf numFmtId="3" fontId="39" fillId="27" borderId="10" xfId="0" applyNumberFormat="1" applyFont="1" applyFill="1" applyBorder="1" applyAlignment="1">
      <alignment horizontal="right" vertical="center" wrapText="1"/>
    </xf>
    <xf numFmtId="3" fontId="10" fillId="0" borderId="61" xfId="4" applyNumberFormat="1" applyFont="1" applyFill="1" applyBorder="1" applyAlignment="1">
      <alignment vertical="center"/>
    </xf>
    <xf numFmtId="3" fontId="39" fillId="34" borderId="105" xfId="4" applyNumberFormat="1" applyFont="1" applyFill="1" applyBorder="1" applyAlignment="1">
      <alignment horizontal="right" vertical="center" wrapText="1"/>
    </xf>
    <xf numFmtId="3" fontId="39" fillId="34" borderId="61" xfId="0" applyNumberFormat="1" applyFont="1" applyFill="1" applyBorder="1" applyAlignment="1">
      <alignment horizontal="right" vertical="center" wrapText="1"/>
    </xf>
    <xf numFmtId="3" fontId="39" fillId="34" borderId="106" xfId="0" applyNumberFormat="1" applyFont="1" applyFill="1" applyBorder="1" applyAlignment="1">
      <alignment horizontal="right" vertical="center" wrapText="1"/>
    </xf>
    <xf numFmtId="3" fontId="39" fillId="34" borderId="139" xfId="4" applyNumberFormat="1" applyFont="1" applyFill="1" applyBorder="1" applyAlignment="1">
      <alignment horizontal="right" vertical="center" wrapText="1"/>
    </xf>
    <xf numFmtId="3" fontId="39" fillId="34" borderId="142" xfId="0" applyNumberFormat="1" applyFont="1" applyFill="1" applyBorder="1" applyAlignment="1">
      <alignment horizontal="right" vertical="center" wrapText="1"/>
    </xf>
    <xf numFmtId="3" fontId="39" fillId="34" borderId="141" xfId="0" applyNumberFormat="1" applyFont="1" applyFill="1" applyBorder="1" applyAlignment="1">
      <alignment horizontal="right" vertical="center" wrapText="1"/>
    </xf>
    <xf numFmtId="3" fontId="39" fillId="0" borderId="150" xfId="0" applyNumberFormat="1" applyFont="1" applyFill="1" applyBorder="1" applyAlignment="1">
      <alignment horizontal="right"/>
    </xf>
    <xf numFmtId="3" fontId="39" fillId="28" borderId="150" xfId="0" applyNumberFormat="1" applyFont="1" applyFill="1" applyBorder="1" applyAlignment="1">
      <alignment horizontal="right"/>
    </xf>
    <xf numFmtId="3" fontId="39" fillId="31" borderId="14" xfId="0" applyNumberFormat="1" applyFont="1" applyFill="1" applyBorder="1" applyAlignment="1">
      <alignment horizontal="right" vertical="center"/>
    </xf>
    <xf numFmtId="3" fontId="39" fillId="31" borderId="42" xfId="0" applyNumberFormat="1" applyFont="1" applyFill="1" applyBorder="1" applyAlignment="1">
      <alignment horizontal="right" vertical="center"/>
    </xf>
    <xf numFmtId="3" fontId="39" fillId="33" borderId="105" xfId="4" applyNumberFormat="1" applyFont="1" applyFill="1" applyBorder="1" applyAlignment="1">
      <alignment horizontal="right" vertical="center"/>
    </xf>
    <xf numFmtId="3" fontId="39" fillId="33" borderId="106" xfId="0" applyNumberFormat="1" applyFont="1" applyFill="1" applyBorder="1" applyAlignment="1">
      <alignment horizontal="right" vertical="center" wrapText="1"/>
    </xf>
    <xf numFmtId="3" fontId="39" fillId="28" borderId="14" xfId="0" applyNumberFormat="1" applyFont="1" applyFill="1" applyBorder="1" applyAlignment="1">
      <alignment horizontal="right" vertical="center"/>
    </xf>
    <xf numFmtId="3" fontId="39" fillId="34" borderId="105" xfId="4" applyNumberFormat="1" applyFont="1" applyFill="1" applyBorder="1" applyAlignment="1">
      <alignment vertical="center"/>
    </xf>
    <xf numFmtId="3" fontId="39" fillId="34" borderId="139" xfId="4" applyNumberFormat="1" applyFont="1" applyFill="1" applyBorder="1" applyAlignment="1">
      <alignment vertical="center"/>
    </xf>
    <xf numFmtId="3" fontId="39" fillId="27" borderId="28" xfId="4" applyNumberFormat="1" applyFont="1" applyFill="1" applyBorder="1" applyAlignment="1">
      <alignment vertical="center"/>
    </xf>
    <xf numFmtId="3" fontId="39" fillId="0" borderId="20" xfId="4" applyNumberFormat="1" applyFont="1" applyFill="1" applyBorder="1" applyAlignment="1">
      <alignment vertical="center"/>
    </xf>
    <xf numFmtId="3" fontId="39" fillId="0" borderId="28" xfId="4" applyNumberFormat="1" applyFont="1" applyFill="1" applyBorder="1" applyAlignment="1">
      <alignment vertical="center"/>
    </xf>
    <xf numFmtId="3" fontId="39" fillId="28" borderId="28" xfId="4" applyNumberFormat="1" applyFont="1" applyFill="1" applyBorder="1" applyAlignment="1">
      <alignment vertical="center"/>
    </xf>
    <xf numFmtId="3" fontId="39" fillId="31" borderId="28" xfId="4" applyNumberFormat="1" applyFont="1" applyFill="1" applyBorder="1" applyAlignment="1">
      <alignment vertical="center"/>
    </xf>
    <xf numFmtId="3" fontId="39" fillId="38" borderId="28" xfId="4" applyNumberFormat="1" applyFont="1" applyFill="1" applyBorder="1" applyAlignment="1">
      <alignment vertical="center"/>
    </xf>
    <xf numFmtId="3" fontId="39" fillId="29" borderId="28" xfId="4" applyNumberFormat="1" applyFont="1" applyFill="1" applyBorder="1" applyAlignment="1">
      <alignment vertical="center"/>
    </xf>
    <xf numFmtId="3" fontId="39" fillId="29" borderId="27" xfId="4" applyNumberFormat="1" applyFont="1" applyFill="1" applyBorder="1" applyAlignment="1">
      <alignment vertical="center"/>
    </xf>
    <xf numFmtId="3" fontId="39" fillId="31" borderId="35" xfId="4" applyNumberFormat="1" applyFont="1" applyFill="1" applyBorder="1" applyAlignment="1">
      <alignment vertical="center"/>
    </xf>
    <xf numFmtId="3" fontId="39" fillId="33" borderId="105" xfId="4" applyNumberFormat="1" applyFont="1" applyFill="1" applyBorder="1" applyAlignment="1">
      <alignment vertical="center"/>
    </xf>
    <xf numFmtId="3" fontId="39" fillId="33" borderId="139" xfId="4" applyNumberFormat="1" applyFont="1" applyFill="1" applyBorder="1" applyAlignment="1">
      <alignment vertical="center"/>
    </xf>
    <xf numFmtId="3" fontId="39" fillId="27" borderId="124" xfId="4" applyNumberFormat="1" applyFont="1" applyFill="1" applyBorder="1" applyAlignment="1">
      <alignment vertical="center"/>
    </xf>
    <xf numFmtId="3" fontId="39" fillId="31" borderId="27" xfId="4" applyNumberFormat="1" applyFont="1" applyFill="1" applyBorder="1" applyAlignment="1">
      <alignment vertical="center"/>
    </xf>
    <xf numFmtId="3" fontId="39" fillId="38" borderId="124" xfId="4" applyNumberFormat="1" applyFont="1" applyFill="1" applyBorder="1" applyAlignment="1">
      <alignment vertical="center"/>
    </xf>
    <xf numFmtId="3" fontId="39" fillId="29" borderId="124" xfId="4" applyNumberFormat="1" applyFont="1" applyFill="1" applyBorder="1" applyAlignment="1">
      <alignment vertical="center"/>
    </xf>
    <xf numFmtId="3" fontId="39" fillId="0" borderId="27" xfId="4" applyNumberFormat="1" applyFont="1" applyFill="1" applyBorder="1" applyAlignment="1">
      <alignment vertical="center"/>
    </xf>
    <xf numFmtId="3" fontId="39" fillId="32" borderId="105" xfId="4" applyNumberFormat="1" applyFont="1" applyFill="1" applyBorder="1" applyAlignment="1">
      <alignment vertical="center"/>
    </xf>
    <xf numFmtId="3" fontId="39" fillId="32" borderId="139" xfId="4" applyNumberFormat="1" applyFont="1" applyFill="1" applyBorder="1" applyAlignment="1">
      <alignment vertical="center"/>
    </xf>
    <xf numFmtId="3" fontId="39" fillId="27" borderId="20" xfId="4" applyNumberFormat="1" applyFont="1" applyFill="1" applyBorder="1" applyAlignment="1">
      <alignment vertical="center"/>
    </xf>
    <xf numFmtId="3" fontId="10" fillId="0" borderId="100" xfId="4" applyNumberFormat="1" applyFont="1" applyFill="1" applyBorder="1" applyAlignment="1">
      <alignment vertical="center"/>
    </xf>
    <xf numFmtId="3" fontId="39" fillId="34" borderId="139" xfId="4" applyNumberFormat="1" applyFont="1" applyFill="1" applyBorder="1" applyAlignment="1">
      <alignment horizontal="right" vertical="center"/>
    </xf>
    <xf numFmtId="3" fontId="39" fillId="34" borderId="148" xfId="4" applyNumberFormat="1" applyFont="1" applyFill="1" applyBorder="1" applyAlignment="1">
      <alignment horizontal="right" vertical="center"/>
    </xf>
    <xf numFmtId="3" fontId="39" fillId="34" borderId="143" xfId="4" applyNumberFormat="1" applyFont="1" applyFill="1" applyBorder="1" applyAlignment="1">
      <alignment horizontal="right" vertical="center"/>
    </xf>
    <xf numFmtId="3" fontId="39" fillId="34" borderId="140" xfId="4" applyNumberFormat="1" applyFont="1" applyFill="1" applyBorder="1" applyAlignment="1">
      <alignment horizontal="right" vertical="center"/>
    </xf>
    <xf numFmtId="3" fontId="39" fillId="0" borderId="66" xfId="4" applyNumberFormat="1" applyFont="1" applyFill="1" applyBorder="1" applyAlignment="1">
      <alignment horizontal="right" vertical="center"/>
    </xf>
    <xf numFmtId="3" fontId="39" fillId="0" borderId="124" xfId="0" applyNumberFormat="1" applyFont="1" applyFill="1" applyBorder="1" applyAlignment="1">
      <alignment horizontal="right" vertical="center"/>
    </xf>
    <xf numFmtId="3" fontId="39" fillId="0" borderId="168" xfId="0" applyNumberFormat="1" applyFont="1" applyFill="1" applyBorder="1" applyAlignment="1">
      <alignment horizontal="right" vertical="center"/>
    </xf>
    <xf numFmtId="3" fontId="39" fillId="0" borderId="169" xfId="0" applyNumberFormat="1" applyFont="1" applyFill="1" applyBorder="1" applyAlignment="1">
      <alignment horizontal="right" vertical="center"/>
    </xf>
    <xf numFmtId="3" fontId="39" fillId="0" borderId="28" xfId="0" applyNumberFormat="1" applyFont="1" applyFill="1" applyBorder="1" applyAlignment="1">
      <alignment horizontal="right" vertical="center"/>
    </xf>
    <xf numFmtId="3" fontId="39" fillId="0" borderId="170" xfId="0" applyNumberFormat="1" applyFont="1" applyFill="1" applyBorder="1" applyAlignment="1">
      <alignment horizontal="right" vertical="center"/>
    </xf>
    <xf numFmtId="3" fontId="39" fillId="0" borderId="39" xfId="0" applyNumberFormat="1" applyFont="1" applyFill="1" applyBorder="1" applyAlignment="1">
      <alignment horizontal="right" vertical="center"/>
    </xf>
    <xf numFmtId="3" fontId="39" fillId="28" borderId="20" xfId="4" applyNumberFormat="1" applyFont="1" applyFill="1" applyBorder="1" applyAlignment="1">
      <alignment horizontal="right" vertical="center"/>
    </xf>
    <xf numFmtId="3" fontId="39" fillId="28" borderId="66" xfId="4" applyNumberFormat="1" applyFont="1" applyFill="1" applyBorder="1" applyAlignment="1">
      <alignment horizontal="right" vertical="center"/>
    </xf>
    <xf numFmtId="3" fontId="39" fillId="28" borderId="28" xfId="0" applyNumberFormat="1" applyFont="1" applyFill="1" applyBorder="1" applyAlignment="1">
      <alignment horizontal="right" vertical="center"/>
    </xf>
    <xf numFmtId="3" fontId="39" fillId="28" borderId="170" xfId="0" applyNumberFormat="1" applyFont="1" applyFill="1" applyBorder="1" applyAlignment="1">
      <alignment horizontal="right" vertical="center"/>
    </xf>
    <xf numFmtId="3" fontId="39" fillId="28" borderId="39" xfId="0" applyNumberFormat="1" applyFont="1" applyFill="1" applyBorder="1" applyAlignment="1">
      <alignment horizontal="right" vertical="center"/>
    </xf>
    <xf numFmtId="3" fontId="39" fillId="0" borderId="4" xfId="0" applyNumberFormat="1" applyFont="1" applyFill="1" applyBorder="1" applyAlignment="1">
      <alignment horizontal="right" vertical="center"/>
    </xf>
    <xf numFmtId="3" fontId="39" fillId="31" borderId="66" xfId="4" applyNumberFormat="1" applyFont="1" applyFill="1" applyBorder="1" applyAlignment="1">
      <alignment horizontal="right" vertical="center"/>
    </xf>
    <xf numFmtId="3" fontId="39" fillId="31" borderId="28" xfId="0" applyNumberFormat="1" applyFont="1" applyFill="1" applyBorder="1" applyAlignment="1">
      <alignment horizontal="right" vertical="center"/>
    </xf>
    <xf numFmtId="3" fontId="39" fillId="31" borderId="170" xfId="0" applyNumberFormat="1" applyFont="1" applyFill="1" applyBorder="1" applyAlignment="1">
      <alignment horizontal="right" vertical="center"/>
    </xf>
    <xf numFmtId="3" fontId="39" fillId="31" borderId="39" xfId="0" applyNumberFormat="1" applyFont="1" applyFill="1" applyBorder="1" applyAlignment="1">
      <alignment horizontal="right" vertical="center"/>
    </xf>
    <xf numFmtId="3" fontId="39" fillId="31" borderId="112" xfId="4" applyNumberFormat="1" applyFont="1" applyFill="1" applyBorder="1" applyAlignment="1">
      <alignment horizontal="right" vertical="center"/>
    </xf>
    <xf numFmtId="3" fontId="39" fillId="31" borderId="27" xfId="0" applyNumberFormat="1" applyFont="1" applyFill="1" applyBorder="1" applyAlignment="1">
      <alignment horizontal="right" vertical="center"/>
    </xf>
    <xf numFmtId="3" fontId="39" fillId="31" borderId="171" xfId="0" applyNumberFormat="1" applyFont="1" applyFill="1" applyBorder="1" applyAlignment="1">
      <alignment horizontal="right" vertical="center"/>
    </xf>
    <xf numFmtId="3" fontId="39" fillId="31" borderId="41" xfId="0" applyNumberFormat="1" applyFont="1" applyFill="1" applyBorder="1" applyAlignment="1">
      <alignment horizontal="right" vertical="center"/>
    </xf>
    <xf numFmtId="3" fontId="39" fillId="33" borderId="147" xfId="4" applyNumberFormat="1" applyFont="1" applyFill="1" applyBorder="1" applyAlignment="1">
      <alignment horizontal="right" vertical="center"/>
    </xf>
    <xf numFmtId="3" fontId="39" fillId="33" borderId="61" xfId="0" applyNumberFormat="1" applyFont="1" applyFill="1" applyBorder="1" applyAlignment="1">
      <alignment horizontal="right" vertical="center" wrapText="1"/>
    </xf>
    <xf numFmtId="3" fontId="39" fillId="33" borderId="105" xfId="0" applyNumberFormat="1" applyFont="1" applyFill="1" applyBorder="1" applyAlignment="1">
      <alignment horizontal="right" vertical="center" wrapText="1"/>
    </xf>
    <xf numFmtId="3" fontId="39" fillId="33" borderId="109" xfId="0" applyNumberFormat="1" applyFont="1" applyFill="1" applyBorder="1" applyAlignment="1">
      <alignment horizontal="right" vertical="center" wrapText="1"/>
    </xf>
    <xf numFmtId="3" fontId="39" fillId="33" borderId="63" xfId="0" applyNumberFormat="1" applyFont="1" applyFill="1" applyBorder="1" applyAlignment="1">
      <alignment horizontal="right" vertical="center" wrapText="1"/>
    </xf>
    <xf numFmtId="3" fontId="39" fillId="33" borderId="148" xfId="4" applyNumberFormat="1" applyFont="1" applyFill="1" applyBorder="1" applyAlignment="1">
      <alignment horizontal="right" vertical="center"/>
    </xf>
    <xf numFmtId="3" fontId="39" fillId="33" borderId="139" xfId="0" applyNumberFormat="1" applyFont="1" applyFill="1" applyBorder="1" applyAlignment="1">
      <alignment horizontal="right" vertical="center" wrapText="1"/>
    </xf>
    <xf numFmtId="3" fontId="39" fillId="33" borderId="146" xfId="0" applyNumberFormat="1" applyFont="1" applyFill="1" applyBorder="1" applyAlignment="1">
      <alignment horizontal="right" vertical="center" wrapText="1"/>
    </xf>
    <xf numFmtId="3" fontId="39" fillId="33" borderId="143" xfId="0" applyNumberFormat="1" applyFont="1" applyFill="1" applyBorder="1" applyAlignment="1">
      <alignment horizontal="right" vertical="center" wrapText="1"/>
    </xf>
    <xf numFmtId="3" fontId="39" fillId="33" borderId="139" xfId="0" applyNumberFormat="1" applyFont="1" applyFill="1" applyBorder="1" applyAlignment="1">
      <alignment horizontal="right" vertical="center"/>
    </xf>
    <xf numFmtId="3" fontId="39" fillId="33" borderId="146" xfId="0" applyNumberFormat="1" applyFont="1" applyFill="1" applyBorder="1" applyAlignment="1">
      <alignment horizontal="right" vertical="center"/>
    </xf>
    <xf numFmtId="3" fontId="39" fillId="33" borderId="143" xfId="0" applyNumberFormat="1" applyFont="1" applyFill="1" applyBorder="1" applyAlignment="1">
      <alignment horizontal="right" vertical="center"/>
    </xf>
    <xf numFmtId="3" fontId="39" fillId="0" borderId="67" xfId="4" applyNumberFormat="1" applyFont="1" applyFill="1" applyBorder="1" applyAlignment="1">
      <alignment horizontal="right" vertical="center"/>
    </xf>
    <xf numFmtId="3" fontId="39" fillId="0" borderId="20" xfId="0" applyNumberFormat="1" applyFont="1" applyFill="1" applyBorder="1" applyAlignment="1">
      <alignment horizontal="right" vertical="center"/>
    </xf>
    <xf numFmtId="3" fontId="39" fillId="0" borderId="172" xfId="0" applyNumberFormat="1" applyFont="1" applyFill="1" applyBorder="1" applyAlignment="1">
      <alignment horizontal="right" vertical="center"/>
    </xf>
    <xf numFmtId="3" fontId="39" fillId="0" borderId="110" xfId="0" applyNumberFormat="1" applyFont="1" applyFill="1" applyBorder="1" applyAlignment="1">
      <alignment horizontal="right" vertical="center"/>
    </xf>
    <xf numFmtId="3" fontId="39" fillId="31" borderId="68" xfId="4" applyNumberFormat="1" applyFont="1" applyFill="1" applyBorder="1" applyAlignment="1">
      <alignment horizontal="right" vertical="center"/>
    </xf>
    <xf numFmtId="3" fontId="39" fillId="31" borderId="35" xfId="0" applyNumberFormat="1" applyFont="1" applyFill="1" applyBorder="1" applyAlignment="1">
      <alignment horizontal="right" vertical="center"/>
    </xf>
    <xf numFmtId="3" fontId="39" fillId="31" borderId="173" xfId="0" applyNumberFormat="1" applyFont="1" applyFill="1" applyBorder="1" applyAlignment="1">
      <alignment horizontal="right" vertical="center"/>
    </xf>
    <xf numFmtId="3" fontId="39" fillId="31" borderId="40" xfId="0" applyNumberFormat="1" applyFont="1" applyFill="1" applyBorder="1" applyAlignment="1">
      <alignment horizontal="right" vertical="center"/>
    </xf>
    <xf numFmtId="3" fontId="39" fillId="32" borderId="147" xfId="4" applyNumberFormat="1" applyFont="1" applyFill="1" applyBorder="1" applyAlignment="1">
      <alignment horizontal="right" vertical="center"/>
    </xf>
    <xf numFmtId="3" fontId="39" fillId="32" borderId="105" xfId="0" applyNumberFormat="1" applyFont="1" applyFill="1" applyBorder="1" applyAlignment="1">
      <alignment horizontal="right" vertical="center"/>
    </xf>
    <xf numFmtId="3" fontId="39" fillId="32" borderId="109" xfId="0" applyNumberFormat="1" applyFont="1" applyFill="1" applyBorder="1" applyAlignment="1">
      <alignment horizontal="right" vertical="center"/>
    </xf>
    <xf numFmtId="3" fontId="39" fillId="32" borderId="63" xfId="0" applyNumberFormat="1" applyFont="1" applyFill="1" applyBorder="1" applyAlignment="1">
      <alignment horizontal="right" vertical="center"/>
    </xf>
    <xf numFmtId="3" fontId="39" fillId="32" borderId="106" xfId="0" applyNumberFormat="1" applyFont="1" applyFill="1" applyBorder="1" applyAlignment="1">
      <alignment horizontal="right" vertical="center"/>
    </xf>
    <xf numFmtId="3" fontId="39" fillId="32" borderId="148" xfId="4" applyNumberFormat="1" applyFont="1" applyFill="1" applyBorder="1" applyAlignment="1">
      <alignment horizontal="right" vertical="center"/>
    </xf>
    <xf numFmtId="3" fontId="39" fillId="32" borderId="139" xfId="0" applyNumberFormat="1" applyFont="1" applyFill="1" applyBorder="1" applyAlignment="1">
      <alignment horizontal="right" vertical="center"/>
    </xf>
    <xf numFmtId="3" fontId="39" fillId="32" borderId="146" xfId="0" applyNumberFormat="1" applyFont="1" applyFill="1" applyBorder="1" applyAlignment="1">
      <alignment horizontal="right" vertical="center"/>
    </xf>
    <xf numFmtId="3" fontId="39" fillId="32" borderId="143" xfId="0" applyNumberFormat="1" applyFont="1" applyFill="1" applyBorder="1" applyAlignment="1">
      <alignment horizontal="right" vertical="center"/>
    </xf>
    <xf numFmtId="3" fontId="39" fillId="0" borderId="109" xfId="4" applyNumberFormat="1" applyFont="1" applyFill="1" applyBorder="1" applyAlignment="1">
      <alignment vertical="center"/>
    </xf>
    <xf numFmtId="3" fontId="39" fillId="0" borderId="105" xfId="0" applyNumberFormat="1" applyFont="1" applyFill="1" applyBorder="1" applyAlignment="1">
      <alignment horizontal="right" vertical="center"/>
    </xf>
    <xf numFmtId="3" fontId="39" fillId="0" borderId="109" xfId="0" applyNumberFormat="1" applyFont="1" applyFill="1" applyBorder="1" applyAlignment="1">
      <alignment horizontal="right" vertical="center"/>
    </xf>
    <xf numFmtId="3" fontId="39" fillId="0" borderId="63" xfId="0" applyNumberFormat="1" applyFont="1" applyFill="1" applyBorder="1" applyAlignment="1">
      <alignment horizontal="right" vertical="center"/>
    </xf>
    <xf numFmtId="3" fontId="39" fillId="33" borderId="142" xfId="4" applyNumberFormat="1" applyFont="1" applyFill="1" applyBorder="1" applyAlignment="1">
      <alignment vertical="center"/>
    </xf>
    <xf numFmtId="3" fontId="39" fillId="32" borderId="61" xfId="4" applyNumberFormat="1" applyFont="1" applyFill="1" applyBorder="1" applyAlignment="1">
      <alignment vertical="center"/>
    </xf>
    <xf numFmtId="3" fontId="39" fillId="32" borderId="142" xfId="4" applyNumberFormat="1" applyFont="1" applyFill="1" applyBorder="1" applyAlignment="1">
      <alignment vertical="center"/>
    </xf>
    <xf numFmtId="3" fontId="39" fillId="34" borderId="61" xfId="4" applyNumberFormat="1" applyFont="1" applyFill="1" applyBorder="1" applyAlignment="1">
      <alignment vertical="center"/>
    </xf>
    <xf numFmtId="3" fontId="39" fillId="34" borderId="142" xfId="4" applyNumberFormat="1" applyFont="1" applyFill="1" applyBorder="1" applyAlignment="1">
      <alignment vertical="center"/>
    </xf>
    <xf numFmtId="3" fontId="39" fillId="27" borderId="180" xfId="4" applyNumberFormat="1" applyFont="1" applyFill="1" applyBorder="1" applyAlignment="1">
      <alignment vertical="center"/>
    </xf>
    <xf numFmtId="3" fontId="39" fillId="27" borderId="142" xfId="4" applyNumberFormat="1" applyFont="1" applyFill="1" applyBorder="1" applyAlignment="1">
      <alignment vertical="center"/>
    </xf>
    <xf numFmtId="3" fontId="39" fillId="28" borderId="142" xfId="4" applyNumberFormat="1" applyFont="1" applyFill="1" applyBorder="1" applyAlignment="1">
      <alignment vertical="center"/>
    </xf>
    <xf numFmtId="3" fontId="39" fillId="31" borderId="142" xfId="4" applyNumberFormat="1" applyFont="1" applyFill="1" applyBorder="1" applyAlignment="1">
      <alignment vertical="center"/>
    </xf>
    <xf numFmtId="3" fontId="39" fillId="39" borderId="142" xfId="4" applyNumberFormat="1" applyFont="1" applyFill="1" applyBorder="1" applyAlignment="1">
      <alignment vertical="center"/>
    </xf>
    <xf numFmtId="3" fontId="39" fillId="31" borderId="144" xfId="4" applyNumberFormat="1" applyFont="1" applyFill="1" applyBorder="1" applyAlignment="1">
      <alignment vertical="center"/>
    </xf>
    <xf numFmtId="3" fontId="39" fillId="33" borderId="61" xfId="4" applyNumberFormat="1" applyFont="1" applyFill="1" applyBorder="1" applyAlignment="1">
      <alignment vertical="center"/>
    </xf>
    <xf numFmtId="3" fontId="7" fillId="0" borderId="26" xfId="4" applyNumberFormat="1" applyFont="1" applyFill="1" applyBorder="1" applyAlignment="1">
      <alignment horizontal="center" vertical="center" wrapText="1"/>
    </xf>
    <xf numFmtId="3" fontId="7" fillId="0" borderId="44" xfId="4" applyNumberFormat="1" applyFont="1" applyFill="1" applyBorder="1" applyAlignment="1">
      <alignment horizontal="center" vertical="center" wrapText="1"/>
    </xf>
    <xf numFmtId="0" fontId="7" fillId="0" borderId="34" xfId="0" applyNumberFormat="1" applyFont="1" applyFill="1" applyBorder="1" applyAlignment="1">
      <alignment horizontal="center" vertical="center" wrapText="1"/>
    </xf>
    <xf numFmtId="3" fontId="7" fillId="30" borderId="26" xfId="4" applyNumberFormat="1" applyFont="1" applyFill="1" applyBorder="1" applyAlignment="1">
      <alignment horizontal="center" vertical="center" wrapText="1"/>
    </xf>
    <xf numFmtId="0" fontId="53" fillId="0" borderId="0" xfId="0" applyFont="1" applyFill="1"/>
    <xf numFmtId="0" fontId="7" fillId="0" borderId="201" xfId="4" applyFont="1" applyFill="1" applyBorder="1" applyAlignment="1">
      <alignment horizontal="center" vertical="center"/>
    </xf>
    <xf numFmtId="0" fontId="7" fillId="0" borderId="176" xfId="4" applyFont="1" applyFill="1" applyBorder="1" applyAlignment="1">
      <alignment horizontal="center" vertical="center" wrapText="1"/>
    </xf>
    <xf numFmtId="0" fontId="10" fillId="0" borderId="195" xfId="4" applyFont="1" applyFill="1" applyBorder="1" applyAlignment="1">
      <alignment vertical="center"/>
    </xf>
    <xf numFmtId="0" fontId="56" fillId="0" borderId="0" xfId="0" applyFont="1" applyFill="1" applyAlignment="1">
      <alignment vertical="top"/>
    </xf>
    <xf numFmtId="0" fontId="50" fillId="0" borderId="208" xfId="10" applyFont="1" applyFill="1" applyBorder="1" applyAlignment="1">
      <alignment horizontal="center" vertical="center" wrapText="1"/>
    </xf>
    <xf numFmtId="0" fontId="50" fillId="0" borderId="209" xfId="10" applyFont="1" applyFill="1" applyBorder="1" applyAlignment="1">
      <alignment horizontal="center"/>
    </xf>
    <xf numFmtId="3" fontId="45" fillId="0" borderId="196" xfId="10" applyNumberFormat="1" applyFont="1" applyFill="1" applyBorder="1" applyAlignment="1" applyProtection="1">
      <alignment horizontal="center"/>
      <protection locked="0"/>
    </xf>
    <xf numFmtId="3" fontId="45" fillId="0" borderId="208" xfId="10" applyNumberFormat="1" applyFont="1" applyFill="1" applyBorder="1" applyAlignment="1" applyProtection="1">
      <alignment horizontal="center"/>
      <protection locked="0"/>
    </xf>
    <xf numFmtId="0" fontId="7" fillId="0" borderId="0" xfId="4" applyFont="1" applyFill="1" applyBorder="1" applyAlignment="1">
      <alignment horizontal="center" vertical="center" wrapText="1"/>
    </xf>
    <xf numFmtId="0" fontId="7" fillId="0" borderId="190" xfId="4" applyFont="1" applyFill="1" applyBorder="1" applyAlignment="1">
      <alignment horizontal="center" vertical="center" wrapText="1"/>
    </xf>
    <xf numFmtId="0" fontId="53" fillId="0" borderId="0" xfId="0" applyFont="1" applyFill="1" applyAlignment="1">
      <alignment vertical="center" wrapText="1"/>
    </xf>
    <xf numFmtId="164" fontId="7" fillId="0" borderId="190" xfId="0" applyNumberFormat="1" applyFont="1" applyFill="1" applyBorder="1" applyAlignment="1">
      <alignment horizontal="center" vertical="center" wrapText="1"/>
    </xf>
    <xf numFmtId="0" fontId="7" fillId="0" borderId="116" xfId="4" applyFont="1" applyFill="1" applyBorder="1" applyAlignment="1">
      <alignment horizontal="center" vertical="center" wrapText="1"/>
    </xf>
    <xf numFmtId="0" fontId="89" fillId="0" borderId="0" xfId="10" applyFont="1" applyFill="1" applyBorder="1"/>
    <xf numFmtId="0" fontId="7" fillId="2" borderId="16" xfId="4" applyFont="1" applyFill="1" applyBorder="1" applyAlignment="1">
      <alignment horizontal="center" vertical="center" wrapText="1"/>
    </xf>
    <xf numFmtId="164" fontId="39" fillId="0" borderId="0" xfId="0" applyNumberFormat="1" applyFont="1" applyFill="1"/>
    <xf numFmtId="3" fontId="40" fillId="34" borderId="105" xfId="4" applyNumberFormat="1" applyFont="1" applyFill="1" applyBorder="1" applyAlignment="1">
      <alignment horizontal="right" vertical="center" wrapText="1"/>
    </xf>
    <xf numFmtId="3" fontId="40" fillId="34" borderId="139" xfId="4" applyNumberFormat="1" applyFont="1" applyFill="1" applyBorder="1" applyAlignment="1">
      <alignment horizontal="right" vertical="center" wrapText="1"/>
    </xf>
    <xf numFmtId="3" fontId="40" fillId="0" borderId="28" xfId="4" applyNumberFormat="1" applyFont="1" applyFill="1" applyBorder="1" applyAlignment="1">
      <alignment horizontal="right" vertical="center"/>
    </xf>
    <xf numFmtId="3" fontId="40" fillId="0" borderId="10" xfId="4" applyNumberFormat="1" applyFont="1" applyFill="1" applyBorder="1" applyAlignment="1">
      <alignment horizontal="right" vertical="center"/>
    </xf>
    <xf numFmtId="3" fontId="40" fillId="0" borderId="150" xfId="0" applyNumberFormat="1" applyFont="1" applyFill="1" applyBorder="1" applyAlignment="1">
      <alignment horizontal="right"/>
    </xf>
    <xf numFmtId="3" fontId="40" fillId="28" borderId="28" xfId="4" applyNumberFormat="1" applyFont="1" applyFill="1" applyBorder="1" applyAlignment="1">
      <alignment horizontal="right" vertical="center"/>
    </xf>
    <xf numFmtId="3" fontId="40" fillId="28" borderId="10" xfId="4" applyNumberFormat="1" applyFont="1" applyFill="1" applyBorder="1" applyAlignment="1">
      <alignment horizontal="right" vertical="center"/>
    </xf>
    <xf numFmtId="3" fontId="40" fillId="28" borderId="150" xfId="0" applyNumberFormat="1" applyFont="1" applyFill="1" applyBorder="1" applyAlignment="1">
      <alignment horizontal="right"/>
    </xf>
    <xf numFmtId="3" fontId="40" fillId="0" borderId="150" xfId="0" applyNumberFormat="1" applyFont="1" applyFill="1" applyBorder="1" applyAlignment="1">
      <alignment horizontal="right" vertical="center"/>
    </xf>
    <xf numFmtId="3" fontId="40" fillId="0" borderId="14" xfId="0" applyNumberFormat="1" applyFont="1" applyFill="1" applyBorder="1" applyAlignment="1">
      <alignment horizontal="right" vertical="center"/>
    </xf>
    <xf numFmtId="3" fontId="40" fillId="31" borderId="28" xfId="4" applyNumberFormat="1" applyFont="1" applyFill="1" applyBorder="1" applyAlignment="1">
      <alignment horizontal="right" vertical="center"/>
    </xf>
    <xf numFmtId="3" fontId="40" fillId="31" borderId="10" xfId="4" applyNumberFormat="1" applyFont="1" applyFill="1" applyBorder="1" applyAlignment="1">
      <alignment horizontal="right" vertical="center"/>
    </xf>
    <xf numFmtId="3" fontId="40" fillId="31" borderId="14" xfId="0" applyNumberFormat="1" applyFont="1" applyFill="1" applyBorder="1" applyAlignment="1">
      <alignment horizontal="right" vertical="center"/>
    </xf>
    <xf numFmtId="3" fontId="40" fillId="31" borderId="35" xfId="4" applyNumberFormat="1" applyFont="1" applyFill="1" applyBorder="1" applyAlignment="1">
      <alignment horizontal="right" vertical="center"/>
    </xf>
    <xf numFmtId="3" fontId="40" fillId="31" borderId="149" xfId="4" applyNumberFormat="1" applyFont="1" applyFill="1" applyBorder="1" applyAlignment="1">
      <alignment horizontal="right" vertical="center"/>
    </xf>
    <xf numFmtId="3" fontId="40" fillId="31" borderId="42" xfId="0" applyNumberFormat="1" applyFont="1" applyFill="1" applyBorder="1" applyAlignment="1">
      <alignment horizontal="right" vertical="center"/>
    </xf>
    <xf numFmtId="3" fontId="40" fillId="33" borderId="105" xfId="4" applyNumberFormat="1" applyFont="1" applyFill="1" applyBorder="1" applyAlignment="1">
      <alignment horizontal="right" vertical="center"/>
    </xf>
    <xf numFmtId="3" fontId="40" fillId="33" borderId="61" xfId="4" applyNumberFormat="1" applyFont="1" applyFill="1" applyBorder="1" applyAlignment="1">
      <alignment horizontal="right" vertical="center"/>
    </xf>
    <xf numFmtId="3" fontId="40" fillId="33" borderId="139" xfId="4" applyNumberFormat="1" applyFont="1" applyFill="1" applyBorder="1" applyAlignment="1">
      <alignment horizontal="right" vertical="center"/>
    </xf>
    <xf numFmtId="3" fontId="40" fillId="33" borderId="142" xfId="4" applyNumberFormat="1" applyFont="1" applyFill="1" applyBorder="1" applyAlignment="1">
      <alignment horizontal="right" vertical="center"/>
    </xf>
    <xf numFmtId="3" fontId="40" fillId="33" borderId="141" xfId="0" applyNumberFormat="1" applyFont="1" applyFill="1" applyBorder="1" applyAlignment="1">
      <alignment horizontal="right" vertical="center"/>
    </xf>
    <xf numFmtId="3" fontId="40" fillId="0" borderId="20" xfId="4" applyNumberFormat="1" applyFont="1" applyFill="1" applyBorder="1" applyAlignment="1">
      <alignment horizontal="right" vertical="center"/>
    </xf>
    <xf numFmtId="3" fontId="40" fillId="0" borderId="9" xfId="4" applyNumberFormat="1" applyFont="1" applyFill="1" applyBorder="1" applyAlignment="1">
      <alignment horizontal="right" vertical="center"/>
    </xf>
    <xf numFmtId="3" fontId="40" fillId="0" borderId="21" xfId="0" applyNumberFormat="1" applyFont="1" applyFill="1" applyBorder="1" applyAlignment="1">
      <alignment horizontal="right" vertical="center"/>
    </xf>
    <xf numFmtId="3" fontId="40" fillId="28" borderId="14" xfId="0" applyNumberFormat="1" applyFont="1" applyFill="1" applyBorder="1" applyAlignment="1">
      <alignment horizontal="right" vertical="center"/>
    </xf>
    <xf numFmtId="3" fontId="40" fillId="32" borderId="105" xfId="4" applyNumberFormat="1" applyFont="1" applyFill="1" applyBorder="1" applyAlignment="1">
      <alignment horizontal="right" vertical="center"/>
    </xf>
    <xf numFmtId="3" fontId="40" fillId="32" borderId="61" xfId="4" applyNumberFormat="1" applyFont="1" applyFill="1" applyBorder="1" applyAlignment="1">
      <alignment horizontal="right" vertical="center"/>
    </xf>
    <xf numFmtId="3" fontId="40" fillId="32" borderId="139" xfId="4" applyNumberFormat="1" applyFont="1" applyFill="1" applyBorder="1" applyAlignment="1">
      <alignment horizontal="right" vertical="center"/>
    </xf>
    <xf numFmtId="3" fontId="40" fillId="32" borderId="142" xfId="4" applyNumberFormat="1" applyFont="1" applyFill="1" applyBorder="1" applyAlignment="1">
      <alignment horizontal="right" vertical="center"/>
    </xf>
    <xf numFmtId="3" fontId="40" fillId="32" borderId="141" xfId="0" applyNumberFormat="1" applyFont="1" applyFill="1" applyBorder="1" applyAlignment="1">
      <alignment horizontal="right" vertical="center"/>
    </xf>
    <xf numFmtId="3" fontId="40" fillId="34" borderId="61" xfId="0" applyNumberFormat="1" applyFont="1" applyFill="1" applyBorder="1" applyAlignment="1">
      <alignment horizontal="right" vertical="center" wrapText="1"/>
    </xf>
    <xf numFmtId="3" fontId="40" fillId="34" borderId="106" xfId="0" applyNumberFormat="1" applyFont="1" applyFill="1" applyBorder="1" applyAlignment="1">
      <alignment horizontal="right" vertical="center" wrapText="1"/>
    </xf>
    <xf numFmtId="3" fontId="40" fillId="34" borderId="142" xfId="0" applyNumberFormat="1" applyFont="1" applyFill="1" applyBorder="1" applyAlignment="1">
      <alignment horizontal="right" vertical="center" wrapText="1"/>
    </xf>
    <xf numFmtId="3" fontId="40" fillId="34" borderId="141" xfId="0" applyNumberFormat="1" applyFont="1" applyFill="1" applyBorder="1" applyAlignment="1">
      <alignment horizontal="right" vertical="center" wrapText="1"/>
    </xf>
    <xf numFmtId="3" fontId="40" fillId="33" borderId="106" xfId="0" applyNumberFormat="1" applyFont="1" applyFill="1" applyBorder="1" applyAlignment="1">
      <alignment horizontal="right" vertical="center" wrapText="1"/>
    </xf>
    <xf numFmtId="3" fontId="40" fillId="33" borderId="141" xfId="0" applyNumberFormat="1" applyFont="1" applyFill="1" applyBorder="1" applyAlignment="1">
      <alignment horizontal="right" vertical="center" wrapText="1"/>
    </xf>
    <xf numFmtId="3" fontId="40" fillId="32" borderId="106" xfId="0" applyNumberFormat="1" applyFont="1" applyFill="1" applyBorder="1" applyAlignment="1">
      <alignment horizontal="right" vertical="center" wrapText="1"/>
    </xf>
    <xf numFmtId="3" fontId="40" fillId="32" borderId="141" xfId="0" applyNumberFormat="1" applyFont="1" applyFill="1" applyBorder="1" applyAlignment="1">
      <alignment horizontal="right" vertical="center" wrapText="1"/>
    </xf>
    <xf numFmtId="3" fontId="39" fillId="34" borderId="16" xfId="4" applyNumberFormat="1" applyFont="1" applyFill="1" applyBorder="1" applyAlignment="1">
      <alignment horizontal="right" vertical="center"/>
    </xf>
    <xf numFmtId="0" fontId="7" fillId="41" borderId="142" xfId="4" applyFont="1" applyFill="1" applyBorder="1" applyAlignment="1">
      <alignment horizontal="center" vertical="center" wrapText="1"/>
    </xf>
    <xf numFmtId="3" fontId="39" fillId="34" borderId="62" xfId="4" applyNumberFormat="1" applyFont="1" applyFill="1" applyBorder="1" applyAlignment="1">
      <alignment horizontal="right" vertical="center"/>
    </xf>
    <xf numFmtId="3" fontId="39" fillId="34" borderId="24" xfId="4" applyNumberFormat="1" applyFont="1" applyFill="1" applyBorder="1" applyAlignment="1">
      <alignment horizontal="right" vertical="center"/>
    </xf>
    <xf numFmtId="3" fontId="39" fillId="34" borderId="0" xfId="4" applyNumberFormat="1" applyFont="1" applyFill="1" applyBorder="1" applyAlignment="1">
      <alignment horizontal="right" vertical="center"/>
    </xf>
    <xf numFmtId="0" fontId="7" fillId="35" borderId="142" xfId="4" applyFont="1" applyFill="1" applyBorder="1" applyAlignment="1">
      <alignment horizontal="center" vertical="center" wrapText="1"/>
    </xf>
    <xf numFmtId="0" fontId="7" fillId="35" borderId="142" xfId="0" applyFont="1" applyFill="1" applyBorder="1" applyAlignment="1">
      <alignment horizontal="center" vertical="center" wrapText="1"/>
    </xf>
    <xf numFmtId="0" fontId="7" fillId="37" borderId="142" xfId="4" applyFont="1" applyFill="1" applyBorder="1" applyAlignment="1">
      <alignment horizontal="center" vertical="center" wrapText="1"/>
    </xf>
    <xf numFmtId="0" fontId="7" fillId="36" borderId="142" xfId="4" applyFont="1" applyFill="1" applyBorder="1" applyAlignment="1">
      <alignment horizontal="center" vertical="center" wrapText="1"/>
    </xf>
    <xf numFmtId="0" fontId="10" fillId="0" borderId="183" xfId="4" applyFont="1" applyFill="1" applyBorder="1" applyAlignment="1">
      <alignment vertical="center"/>
    </xf>
    <xf numFmtId="0" fontId="7" fillId="0" borderId="11" xfId="4" applyFont="1" applyFill="1" applyBorder="1" applyAlignment="1">
      <alignment horizontal="center" vertical="center" wrapText="1"/>
    </xf>
    <xf numFmtId="0" fontId="7" fillId="0" borderId="16" xfId="4" applyFont="1" applyFill="1" applyBorder="1" applyAlignment="1">
      <alignment horizontal="center" vertical="center" wrapText="1"/>
    </xf>
    <xf numFmtId="0" fontId="7" fillId="0" borderId="0"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7" fillId="0" borderId="16" xfId="4" applyFont="1" applyFill="1" applyBorder="1" applyAlignment="1">
      <alignment horizontal="center" vertical="center"/>
    </xf>
    <xf numFmtId="0" fontId="7" fillId="0" borderId="4" xfId="4" applyFont="1" applyFill="1" applyBorder="1" applyAlignment="1">
      <alignment horizontal="center" vertical="center"/>
    </xf>
    <xf numFmtId="1" fontId="3" fillId="0" borderId="0" xfId="0" applyNumberFormat="1" applyFont="1" applyFill="1" applyBorder="1" applyAlignment="1">
      <alignment horizontal="center" vertical="center"/>
    </xf>
    <xf numFmtId="3" fontId="39" fillId="34" borderId="59" xfId="4" applyNumberFormat="1" applyFont="1" applyFill="1" applyBorder="1" applyAlignment="1">
      <alignment horizontal="right" vertical="center"/>
    </xf>
    <xf numFmtId="3" fontId="39" fillId="34" borderId="218" xfId="4" applyNumberFormat="1" applyFont="1" applyFill="1" applyBorder="1" applyAlignment="1">
      <alignment horizontal="right" vertical="center"/>
    </xf>
    <xf numFmtId="3" fontId="39" fillId="34" borderId="220" xfId="4" applyNumberFormat="1" applyFont="1" applyFill="1" applyBorder="1" applyAlignment="1">
      <alignment horizontal="right" vertical="center"/>
    </xf>
    <xf numFmtId="3" fontId="39" fillId="34" borderId="221" xfId="4" applyNumberFormat="1" applyFont="1" applyFill="1" applyBorder="1" applyAlignment="1">
      <alignment horizontal="right" vertical="center"/>
    </xf>
    <xf numFmtId="3" fontId="39" fillId="34" borderId="202" xfId="4" applyNumberFormat="1" applyFont="1" applyFill="1" applyBorder="1" applyAlignment="1">
      <alignment horizontal="right" vertical="center"/>
    </xf>
    <xf numFmtId="0" fontId="10" fillId="0" borderId="219" xfId="4" applyFont="1" applyFill="1" applyBorder="1" applyAlignment="1">
      <alignment vertical="center"/>
    </xf>
    <xf numFmtId="0" fontId="10" fillId="28" borderId="219" xfId="4" applyFont="1" applyFill="1" applyBorder="1" applyAlignment="1">
      <alignment vertical="center"/>
    </xf>
    <xf numFmtId="0" fontId="10" fillId="31" borderId="219" xfId="4" applyFont="1" applyFill="1" applyBorder="1" applyAlignment="1">
      <alignment vertical="center"/>
    </xf>
    <xf numFmtId="0" fontId="10" fillId="0" borderId="222" xfId="4" applyFont="1" applyFill="1" applyBorder="1" applyAlignment="1">
      <alignment vertical="center"/>
    </xf>
    <xf numFmtId="1" fontId="39" fillId="0" borderId="183" xfId="0" applyNumberFormat="1" applyFont="1" applyFill="1" applyBorder="1" applyAlignment="1">
      <alignment horizontal="right" vertical="center"/>
    </xf>
    <xf numFmtId="0" fontId="10" fillId="0" borderId="166" xfId="4" applyFont="1" applyFill="1" applyBorder="1" applyAlignment="1">
      <alignment vertical="center"/>
    </xf>
    <xf numFmtId="3" fontId="39" fillId="31" borderId="142" xfId="0" applyNumberFormat="1" applyFont="1" applyFill="1" applyBorder="1" applyAlignment="1">
      <alignment horizontal="right" vertical="center"/>
    </xf>
    <xf numFmtId="0" fontId="7" fillId="36" borderId="201" xfId="0" applyFont="1" applyFill="1" applyBorder="1" applyAlignment="1">
      <alignment horizontal="center" vertical="center" wrapText="1"/>
    </xf>
    <xf numFmtId="3" fontId="39" fillId="0" borderId="223" xfId="0" applyNumberFormat="1" applyFont="1" applyFill="1" applyBorder="1" applyAlignment="1">
      <alignment horizontal="right" vertical="center"/>
    </xf>
    <xf numFmtId="3" fontId="39" fillId="28" borderId="142" xfId="0" applyNumberFormat="1" applyFont="1" applyFill="1" applyBorder="1" applyAlignment="1">
      <alignment horizontal="right" vertical="center"/>
    </xf>
    <xf numFmtId="0" fontId="60" fillId="0" borderId="0" xfId="3" applyFont="1" applyFill="1" applyAlignment="1">
      <alignment vertical="center" wrapText="1"/>
    </xf>
    <xf numFmtId="0" fontId="60" fillId="0" borderId="0" xfId="3" applyFont="1" applyFill="1" applyAlignment="1">
      <alignment horizontal="right" vertical="center"/>
    </xf>
    <xf numFmtId="0" fontId="74" fillId="0" borderId="0" xfId="10" applyFont="1" applyAlignment="1"/>
    <xf numFmtId="0" fontId="74" fillId="0" borderId="0" xfId="10" applyFont="1"/>
    <xf numFmtId="0" fontId="7" fillId="29" borderId="109" xfId="4" applyFont="1" applyFill="1" applyBorder="1" applyAlignment="1">
      <alignment horizontal="center" vertical="center" wrapText="1"/>
    </xf>
    <xf numFmtId="0" fontId="7" fillId="29" borderId="61" xfId="4" applyFont="1" applyFill="1" applyBorder="1" applyAlignment="1">
      <alignment horizontal="center" vertical="center" wrapText="1"/>
    </xf>
    <xf numFmtId="0" fontId="7" fillId="29" borderId="146" xfId="4" applyFont="1" applyFill="1" applyBorder="1" applyAlignment="1">
      <alignment horizontal="center" vertical="center" wrapText="1"/>
    </xf>
    <xf numFmtId="0" fontId="7" fillId="29" borderId="142" xfId="4" applyFont="1" applyFill="1" applyBorder="1" applyAlignment="1">
      <alignment horizontal="center" vertical="center" wrapText="1"/>
    </xf>
    <xf numFmtId="0" fontId="7" fillId="33" borderId="98" xfId="4" applyFont="1" applyFill="1" applyBorder="1" applyAlignment="1">
      <alignment horizontal="center" vertical="center" wrapText="1"/>
    </xf>
    <xf numFmtId="0" fontId="7" fillId="33" borderId="4" xfId="4" applyFont="1" applyFill="1" applyBorder="1" applyAlignment="1">
      <alignment horizontal="center" vertical="center" wrapText="1"/>
    </xf>
    <xf numFmtId="0" fontId="6" fillId="0" borderId="0" xfId="3" applyFont="1" applyAlignment="1">
      <alignment horizontal="center" vertical="center"/>
    </xf>
    <xf numFmtId="0" fontId="6" fillId="0" borderId="0" xfId="3" applyFont="1" applyFill="1" applyAlignment="1">
      <alignment horizontal="center" vertical="center" wrapText="1"/>
    </xf>
    <xf numFmtId="0" fontId="7" fillId="0" borderId="59" xfId="4" applyFont="1" applyFill="1" applyBorder="1" applyAlignment="1">
      <alignment horizontal="center" vertical="center" wrapText="1"/>
    </xf>
    <xf numFmtId="0" fontId="7" fillId="0" borderId="65" xfId="4" applyFont="1" applyFill="1" applyBorder="1" applyAlignment="1">
      <alignment horizontal="center" vertical="center" wrapText="1"/>
    </xf>
    <xf numFmtId="0" fontId="7" fillId="0" borderId="16" xfId="4" applyFont="1" applyFill="1" applyBorder="1" applyAlignment="1">
      <alignment horizontal="center" vertical="center" wrapText="1"/>
    </xf>
    <xf numFmtId="0" fontId="7" fillId="0" borderId="76" xfId="4" applyFont="1" applyFill="1" applyBorder="1" applyAlignment="1">
      <alignment horizontal="center" vertical="center" wrapText="1"/>
    </xf>
    <xf numFmtId="0" fontId="7" fillId="0" borderId="43" xfId="4" applyFont="1" applyFill="1" applyBorder="1" applyAlignment="1">
      <alignment horizontal="center" vertical="center" wrapText="1"/>
    </xf>
    <xf numFmtId="0" fontId="7" fillId="0" borderId="72" xfId="4" applyFont="1" applyFill="1" applyBorder="1" applyAlignment="1">
      <alignment horizontal="center" vertical="center" wrapText="1"/>
    </xf>
    <xf numFmtId="0" fontId="7" fillId="0" borderId="98" xfId="4" applyFont="1" applyFill="1" applyBorder="1" applyAlignment="1">
      <alignment horizontal="center" vertical="center" wrapText="1"/>
    </xf>
    <xf numFmtId="0" fontId="7" fillId="0" borderId="4" xfId="4" applyFont="1" applyFill="1" applyBorder="1" applyAlignment="1">
      <alignment horizontal="center" vertical="center" wrapText="1"/>
    </xf>
    <xf numFmtId="0" fontId="7" fillId="0" borderId="113" xfId="4" applyFont="1" applyFill="1" applyBorder="1" applyAlignment="1">
      <alignment horizontal="center" vertical="center" wrapText="1"/>
    </xf>
    <xf numFmtId="0" fontId="7" fillId="0" borderId="116" xfId="4" applyFont="1" applyFill="1" applyBorder="1" applyAlignment="1">
      <alignment horizontal="center" vertical="center" wrapText="1"/>
    </xf>
    <xf numFmtId="0" fontId="7" fillId="0" borderId="11" xfId="4" applyFont="1" applyFill="1" applyBorder="1" applyAlignment="1">
      <alignment horizontal="center" vertical="center" wrapText="1"/>
    </xf>
    <xf numFmtId="0" fontId="7" fillId="29" borderId="59" xfId="4" applyFont="1" applyFill="1" applyBorder="1" applyAlignment="1">
      <alignment horizontal="center" vertical="center" wrapText="1"/>
    </xf>
    <xf numFmtId="0" fontId="7" fillId="29" borderId="65" xfId="4" applyFont="1" applyFill="1" applyBorder="1" applyAlignment="1">
      <alignment horizontal="center" vertical="center" wrapText="1"/>
    </xf>
    <xf numFmtId="0" fontId="7" fillId="29" borderId="16" xfId="4" applyFont="1" applyFill="1" applyBorder="1" applyAlignment="1">
      <alignment horizontal="center" vertical="center" wrapText="1"/>
    </xf>
    <xf numFmtId="0" fontId="7" fillId="29" borderId="76" xfId="4" applyFont="1" applyFill="1" applyBorder="1" applyAlignment="1">
      <alignment horizontal="center" vertical="center" wrapText="1"/>
    </xf>
    <xf numFmtId="0" fontId="7" fillId="29" borderId="129" xfId="4" applyFont="1" applyFill="1" applyBorder="1" applyAlignment="1">
      <alignment horizontal="center" vertical="center" wrapText="1"/>
    </xf>
    <xf numFmtId="0" fontId="7" fillId="29" borderId="156" xfId="4"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45" xfId="0" applyFont="1" applyFill="1" applyBorder="1" applyAlignment="1">
      <alignment horizontal="center" vertical="center"/>
    </xf>
    <xf numFmtId="0" fontId="7" fillId="34" borderId="98" xfId="4" applyFont="1" applyFill="1" applyBorder="1" applyAlignment="1">
      <alignment horizontal="center" vertical="center" wrapText="1"/>
    </xf>
    <xf numFmtId="0" fontId="7" fillId="34" borderId="4" xfId="4" applyFont="1" applyFill="1" applyBorder="1" applyAlignment="1">
      <alignment horizontal="center" vertical="center" wrapText="1"/>
    </xf>
    <xf numFmtId="0" fontId="7" fillId="32" borderId="98" xfId="4" applyFont="1" applyFill="1" applyBorder="1" applyAlignment="1">
      <alignment horizontal="center" vertical="center" wrapText="1"/>
    </xf>
    <xf numFmtId="0" fontId="7" fillId="32" borderId="4" xfId="4" applyFont="1" applyFill="1" applyBorder="1" applyAlignment="1">
      <alignment horizontal="center" vertical="center" wrapText="1"/>
    </xf>
    <xf numFmtId="0" fontId="84" fillId="0" borderId="89" xfId="0" applyFont="1" applyFill="1" applyBorder="1" applyAlignment="1">
      <alignment horizontal="left" wrapText="1"/>
    </xf>
    <xf numFmtId="0" fontId="84" fillId="0" borderId="90" xfId="0" applyFont="1" applyFill="1" applyBorder="1" applyAlignment="1">
      <alignment horizontal="left" wrapText="1"/>
    </xf>
    <xf numFmtId="0" fontId="84" fillId="0" borderId="91" xfId="0" applyFont="1" applyFill="1" applyBorder="1" applyAlignment="1">
      <alignment horizontal="left" wrapText="1"/>
    </xf>
    <xf numFmtId="0" fontId="3" fillId="0" borderId="145" xfId="4" applyFont="1" applyFill="1" applyBorder="1" applyAlignment="1">
      <alignment horizontal="center" vertical="center" wrapText="1"/>
    </xf>
    <xf numFmtId="0" fontId="3" fillId="0" borderId="4" xfId="4" applyFont="1" applyFill="1" applyBorder="1" applyAlignment="1">
      <alignment horizontal="center" vertical="center" wrapText="1"/>
    </xf>
    <xf numFmtId="0" fontId="3" fillId="0" borderId="128" xfId="4" applyFont="1" applyFill="1" applyBorder="1" applyAlignment="1">
      <alignment horizontal="center" vertical="center" wrapText="1"/>
    </xf>
    <xf numFmtId="0" fontId="17" fillId="0" borderId="0" xfId="0" applyFont="1" applyFill="1" applyBorder="1" applyAlignment="1">
      <alignment horizontal="left" wrapText="1"/>
    </xf>
    <xf numFmtId="0" fontId="13" fillId="31" borderId="163" xfId="4" applyFont="1" applyFill="1" applyBorder="1" applyAlignment="1">
      <alignment horizontal="center" vertical="center" wrapText="1"/>
    </xf>
    <xf numFmtId="0" fontId="13" fillId="31" borderId="164" xfId="4" applyFont="1" applyFill="1" applyBorder="1" applyAlignment="1">
      <alignment horizontal="center" vertical="center" wrapText="1"/>
    </xf>
    <xf numFmtId="0" fontId="13" fillId="31" borderId="62" xfId="4" applyFont="1" applyFill="1" applyBorder="1" applyAlignment="1">
      <alignment horizontal="center" vertical="center" wrapText="1"/>
    </xf>
    <xf numFmtId="0" fontId="13" fillId="31" borderId="11" xfId="4" applyFont="1" applyFill="1" applyBorder="1" applyAlignment="1">
      <alignment horizontal="center" vertical="center" wrapText="1"/>
    </xf>
    <xf numFmtId="0" fontId="13" fillId="31" borderId="71" xfId="4" applyFont="1" applyFill="1" applyBorder="1" applyAlignment="1">
      <alignment horizontal="center" vertical="center" wrapText="1"/>
    </xf>
    <xf numFmtId="0" fontId="13" fillId="31" borderId="34" xfId="4" applyFont="1" applyFill="1" applyBorder="1" applyAlignment="1">
      <alignment horizontal="center" vertical="center" wrapText="1"/>
    </xf>
    <xf numFmtId="0" fontId="13" fillId="28" borderId="145" xfId="4" applyFont="1" applyFill="1" applyBorder="1" applyAlignment="1">
      <alignment horizontal="center" vertical="center" wrapText="1"/>
    </xf>
    <xf numFmtId="0" fontId="13" fillId="28" borderId="4" xfId="4" applyFont="1" applyFill="1" applyBorder="1" applyAlignment="1">
      <alignment horizontal="center" vertical="center" wrapText="1"/>
    </xf>
    <xf numFmtId="0" fontId="13" fillId="28" borderId="128" xfId="4" applyFont="1" applyFill="1" applyBorder="1" applyAlignment="1">
      <alignment horizontal="center" vertical="center" wrapText="1"/>
    </xf>
    <xf numFmtId="0" fontId="5" fillId="38" borderId="125" xfId="0" applyFont="1" applyFill="1" applyBorder="1" applyAlignment="1">
      <alignment horizontal="center" wrapText="1"/>
    </xf>
    <xf numFmtId="0" fontId="5" fillId="38" borderId="111" xfId="0" applyFont="1" applyFill="1" applyBorder="1" applyAlignment="1">
      <alignment horizontal="center" wrapText="1"/>
    </xf>
    <xf numFmtId="0" fontId="5" fillId="38" borderId="103" xfId="0" applyFont="1" applyFill="1" applyBorder="1" applyAlignment="1">
      <alignment horizontal="center" wrapText="1"/>
    </xf>
    <xf numFmtId="0" fontId="7" fillId="0" borderId="64" xfId="4" applyFont="1" applyFill="1" applyBorder="1" applyAlignment="1">
      <alignment horizontal="center" vertical="center" wrapText="1"/>
    </xf>
    <xf numFmtId="0" fontId="7" fillId="0" borderId="33" xfId="4" applyFont="1" applyFill="1" applyBorder="1" applyAlignment="1">
      <alignment horizontal="center" vertical="center" wrapText="1"/>
    </xf>
    <xf numFmtId="0" fontId="7" fillId="0" borderId="62" xfId="4" applyFont="1" applyFill="1" applyBorder="1" applyAlignment="1">
      <alignment horizontal="center" vertical="center" wrapText="1"/>
    </xf>
    <xf numFmtId="0" fontId="7" fillId="0" borderId="71" xfId="4" applyFont="1" applyFill="1" applyBorder="1" applyAlignment="1">
      <alignment horizontal="center" vertical="center" wrapText="1"/>
    </xf>
    <xf numFmtId="0" fontId="7" fillId="0" borderId="34" xfId="4" applyFont="1" applyFill="1" applyBorder="1" applyAlignment="1">
      <alignment horizontal="center" vertical="center" wrapText="1"/>
    </xf>
    <xf numFmtId="0" fontId="5" fillId="0" borderId="0" xfId="0" applyFont="1" applyFill="1" applyBorder="1" applyAlignment="1">
      <alignment horizontal="left" wrapText="1"/>
    </xf>
    <xf numFmtId="0" fontId="13" fillId="28" borderId="158" xfId="4" applyFont="1" applyFill="1" applyBorder="1" applyAlignment="1">
      <alignment horizontal="center" vertical="center" wrapText="1"/>
    </xf>
    <xf numFmtId="0" fontId="13" fillId="28" borderId="24" xfId="4" applyFont="1" applyFill="1" applyBorder="1" applyAlignment="1">
      <alignment horizontal="center" vertical="center" wrapText="1"/>
    </xf>
    <xf numFmtId="0" fontId="13" fillId="28" borderId="126" xfId="4" applyFont="1" applyFill="1" applyBorder="1" applyAlignment="1">
      <alignment horizontal="center" vertical="center" wrapText="1"/>
    </xf>
    <xf numFmtId="0" fontId="13" fillId="31" borderId="142" xfId="4" applyFont="1" applyFill="1" applyBorder="1" applyAlignment="1">
      <alignment horizontal="center" vertical="center" wrapText="1"/>
    </xf>
    <xf numFmtId="0" fontId="13" fillId="31" borderId="143" xfId="4" applyFont="1" applyFill="1" applyBorder="1" applyAlignment="1">
      <alignment horizontal="center" vertical="center"/>
    </xf>
    <xf numFmtId="0" fontId="13" fillId="31" borderId="142" xfId="4" applyFont="1" applyFill="1" applyBorder="1" applyAlignment="1">
      <alignment horizontal="center" vertical="center"/>
    </xf>
    <xf numFmtId="0" fontId="13" fillId="31" borderId="144" xfId="4" applyFont="1" applyFill="1" applyBorder="1" applyAlignment="1">
      <alignment horizontal="center" vertical="center"/>
    </xf>
    <xf numFmtId="0" fontId="13" fillId="31" borderId="119" xfId="4" applyFont="1" applyFill="1" applyBorder="1" applyAlignment="1">
      <alignment horizontal="center" vertical="center"/>
    </xf>
    <xf numFmtId="0" fontId="49" fillId="0" borderId="127" xfId="0" applyFont="1" applyFill="1" applyBorder="1" applyAlignment="1">
      <alignment horizontal="left" wrapText="1"/>
    </xf>
    <xf numFmtId="0" fontId="49" fillId="0" borderId="87" xfId="0" applyFont="1" applyFill="1" applyBorder="1" applyAlignment="1">
      <alignment horizontal="left" wrapText="1"/>
    </xf>
    <xf numFmtId="0" fontId="13" fillId="28" borderId="157" xfId="4" applyFont="1" applyFill="1" applyBorder="1" applyAlignment="1">
      <alignment horizontal="center" vertical="center" wrapText="1"/>
    </xf>
    <xf numFmtId="0" fontId="13" fillId="28" borderId="93" xfId="4" applyFont="1" applyFill="1" applyBorder="1" applyAlignment="1">
      <alignment horizontal="center" vertical="center" wrapText="1"/>
    </xf>
    <xf numFmtId="0" fontId="13" fillId="28" borderId="159" xfId="4" applyFont="1" applyFill="1" applyBorder="1" applyAlignment="1">
      <alignment horizontal="center" vertical="center" wrapText="1"/>
    </xf>
    <xf numFmtId="0" fontId="50" fillId="0" borderId="77" xfId="10" applyFont="1" applyFill="1" applyBorder="1" applyAlignment="1">
      <alignment horizontal="center" vertical="center" wrapText="1"/>
    </xf>
    <xf numFmtId="0" fontId="50" fillId="0" borderId="78" xfId="10" applyFont="1" applyFill="1" applyBorder="1" applyAlignment="1">
      <alignment horizontal="center" vertical="center" wrapText="1"/>
    </xf>
    <xf numFmtId="0" fontId="50" fillId="0" borderId="74" xfId="10" applyFont="1" applyFill="1" applyBorder="1" applyAlignment="1">
      <alignment horizontal="center" vertical="center" wrapText="1"/>
    </xf>
    <xf numFmtId="0" fontId="50" fillId="0" borderId="73" xfId="10" applyFont="1" applyFill="1" applyBorder="1" applyAlignment="1">
      <alignment horizontal="center" vertical="center" wrapText="1"/>
    </xf>
    <xf numFmtId="0" fontId="50" fillId="0" borderId="75" xfId="10" applyFont="1" applyFill="1" applyBorder="1" applyAlignment="1">
      <alignment horizontal="center" vertical="center" wrapText="1"/>
    </xf>
    <xf numFmtId="0" fontId="50" fillId="0" borderId="86" xfId="10" applyFont="1" applyFill="1" applyBorder="1" applyAlignment="1">
      <alignment horizontal="center" vertical="center" wrapText="1"/>
    </xf>
    <xf numFmtId="0" fontId="87" fillId="0" borderId="82" xfId="10" applyFont="1" applyFill="1" applyBorder="1" applyAlignment="1" applyProtection="1">
      <alignment horizontal="left" vertical="top" wrapText="1"/>
      <protection locked="0"/>
    </xf>
    <xf numFmtId="0" fontId="87" fillId="0" borderId="83" xfId="10" applyFont="1" applyFill="1" applyBorder="1" applyAlignment="1" applyProtection="1">
      <alignment horizontal="left" vertical="top" wrapText="1"/>
      <protection locked="0"/>
    </xf>
    <xf numFmtId="0" fontId="87" fillId="0" borderId="84" xfId="10" applyFont="1" applyFill="1" applyBorder="1" applyAlignment="1" applyProtection="1">
      <alignment horizontal="left" vertical="top" wrapText="1"/>
      <protection locked="0"/>
    </xf>
    <xf numFmtId="0" fontId="3" fillId="0" borderId="62" xfId="4" applyFont="1" applyFill="1" applyBorder="1" applyAlignment="1">
      <alignment horizontal="center" vertical="center" wrapText="1"/>
    </xf>
    <xf numFmtId="0" fontId="3" fillId="0" borderId="11" xfId="4" applyFont="1" applyFill="1" applyBorder="1" applyAlignment="1">
      <alignment horizontal="center" vertical="center" wrapText="1"/>
    </xf>
    <xf numFmtId="0" fontId="3" fillId="0" borderId="162" xfId="4" applyFont="1" applyFill="1" applyBorder="1" applyAlignment="1">
      <alignment horizontal="center" vertical="center" wrapText="1"/>
    </xf>
    <xf numFmtId="0" fontId="3" fillId="0" borderId="130" xfId="4" applyFont="1" applyFill="1" applyBorder="1" applyAlignment="1">
      <alignment horizontal="center" vertical="center" wrapText="1"/>
    </xf>
    <xf numFmtId="0" fontId="3" fillId="0" borderId="160" xfId="4" applyFont="1" applyFill="1" applyBorder="1" applyAlignment="1">
      <alignment horizontal="center" vertical="center" wrapText="1"/>
    </xf>
    <xf numFmtId="0" fontId="3" fillId="0" borderId="161" xfId="4" applyFont="1" applyFill="1" applyBorder="1" applyAlignment="1">
      <alignment horizontal="center" vertical="center" wrapText="1"/>
    </xf>
    <xf numFmtId="0" fontId="3" fillId="0" borderId="16" xfId="4" applyFont="1" applyFill="1" applyBorder="1" applyAlignment="1">
      <alignment horizontal="center" vertical="center" wrapText="1"/>
    </xf>
    <xf numFmtId="0" fontId="3" fillId="0" borderId="76" xfId="4" applyFont="1" applyFill="1" applyBorder="1" applyAlignment="1">
      <alignment horizontal="center" vertical="center" wrapText="1"/>
    </xf>
    <xf numFmtId="0" fontId="3" fillId="0" borderId="129" xfId="4" applyFont="1" applyFill="1" applyBorder="1" applyAlignment="1">
      <alignment horizontal="center" vertical="center" wrapText="1"/>
    </xf>
    <xf numFmtId="0" fontId="3" fillId="0" borderId="156" xfId="4" applyFont="1" applyFill="1" applyBorder="1" applyAlignment="1">
      <alignment horizontal="center" vertical="center" wrapText="1"/>
    </xf>
    <xf numFmtId="0" fontId="13" fillId="31" borderId="160" xfId="4" applyFont="1" applyFill="1" applyBorder="1" applyAlignment="1">
      <alignment horizontal="center" vertical="center" wrapText="1"/>
    </xf>
    <xf numFmtId="0" fontId="13" fillId="31" borderId="16" xfId="4" applyFont="1" applyFill="1" applyBorder="1" applyAlignment="1">
      <alignment horizontal="center" vertical="center" wrapText="1"/>
    </xf>
    <xf numFmtId="0" fontId="13" fillId="31" borderId="43" xfId="4" applyFont="1" applyFill="1" applyBorder="1" applyAlignment="1">
      <alignment horizontal="center" vertical="center" wrapText="1"/>
    </xf>
    <xf numFmtId="0" fontId="57" fillId="34" borderId="23" xfId="4" applyFont="1" applyFill="1" applyBorder="1" applyAlignment="1">
      <alignment horizontal="center" vertical="center" textRotation="90" wrapText="1"/>
    </xf>
    <xf numFmtId="0" fontId="57" fillId="34" borderId="4" xfId="4" applyFont="1" applyFill="1" applyBorder="1" applyAlignment="1">
      <alignment horizontal="center" vertical="center" textRotation="90" wrapText="1"/>
    </xf>
    <xf numFmtId="0" fontId="7" fillId="34" borderId="61" xfId="4" applyFont="1" applyFill="1" applyBorder="1" applyAlignment="1">
      <alignment horizontal="center" vertical="center" wrapText="1"/>
    </xf>
    <xf numFmtId="0" fontId="7" fillId="34" borderId="142" xfId="4" applyFont="1" applyFill="1" applyBorder="1" applyAlignment="1">
      <alignment horizontal="center" vertical="center" wrapText="1"/>
    </xf>
    <xf numFmtId="0" fontId="57" fillId="33" borderId="22" xfId="4" applyFont="1" applyFill="1" applyBorder="1" applyAlignment="1">
      <alignment horizontal="center" vertical="center" textRotation="90" wrapText="1"/>
    </xf>
    <xf numFmtId="0" fontId="57" fillId="33" borderId="93" xfId="4" applyFont="1" applyFill="1" applyBorder="1" applyAlignment="1">
      <alignment horizontal="center" vertical="center" textRotation="90" wrapText="1"/>
    </xf>
    <xf numFmtId="0" fontId="57" fillId="33" borderId="25" xfId="4" applyFont="1" applyFill="1" applyBorder="1" applyAlignment="1">
      <alignment horizontal="center" vertical="center" textRotation="90" wrapText="1"/>
    </xf>
    <xf numFmtId="0" fontId="7" fillId="33" borderId="61" xfId="4" applyFont="1" applyFill="1" applyBorder="1" applyAlignment="1">
      <alignment horizontal="center" vertical="center" wrapText="1"/>
    </xf>
    <xf numFmtId="0" fontId="7" fillId="33" borderId="142" xfId="4" applyFont="1" applyFill="1" applyBorder="1" applyAlignment="1">
      <alignment horizontal="center" vertical="center" wrapText="1"/>
    </xf>
    <xf numFmtId="0" fontId="57" fillId="32" borderId="22" xfId="4" applyFont="1" applyFill="1" applyBorder="1" applyAlignment="1">
      <alignment horizontal="center" vertical="center" textRotation="90" wrapText="1"/>
    </xf>
    <xf numFmtId="0" fontId="57" fillId="32" borderId="93" xfId="4" applyFont="1" applyFill="1" applyBorder="1" applyAlignment="1">
      <alignment horizontal="center" vertical="center" textRotation="90" wrapText="1"/>
    </xf>
    <xf numFmtId="0" fontId="57" fillId="32" borderId="25" xfId="4" applyFont="1" applyFill="1" applyBorder="1" applyAlignment="1">
      <alignment horizontal="center" vertical="center" textRotation="90" wrapText="1"/>
    </xf>
    <xf numFmtId="0" fontId="3" fillId="0" borderId="164" xfId="4" applyFont="1" applyFill="1" applyBorder="1" applyAlignment="1">
      <alignment horizontal="center" vertical="center" wrapText="1"/>
    </xf>
    <xf numFmtId="0" fontId="7" fillId="32" borderId="61" xfId="4" applyFont="1" applyFill="1" applyBorder="1" applyAlignment="1">
      <alignment horizontal="center" vertical="center"/>
    </xf>
    <xf numFmtId="0" fontId="7" fillId="32" borderId="142" xfId="4" applyFont="1" applyFill="1" applyBorder="1" applyAlignment="1">
      <alignment horizontal="center" vertical="center"/>
    </xf>
    <xf numFmtId="0" fontId="7" fillId="32" borderId="61" xfId="4" applyFont="1" applyFill="1" applyBorder="1" applyAlignment="1">
      <alignment horizontal="center" vertical="center" wrapText="1"/>
    </xf>
    <xf numFmtId="0" fontId="7" fillId="32" borderId="142" xfId="4" applyFont="1" applyFill="1" applyBorder="1" applyAlignment="1">
      <alignment horizontal="center" vertical="center" wrapText="1"/>
    </xf>
    <xf numFmtId="0" fontId="6" fillId="0" borderId="113" xfId="0" applyFont="1" applyFill="1" applyBorder="1" applyAlignment="1">
      <alignment horizontal="center" vertical="center" wrapText="1"/>
    </xf>
    <xf numFmtId="0" fontId="6" fillId="0" borderId="116"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164" fontId="13" fillId="28" borderId="145" xfId="0" applyNumberFormat="1" applyFont="1" applyFill="1" applyBorder="1" applyAlignment="1">
      <alignment horizontal="center" vertical="center" wrapText="1"/>
    </xf>
    <xf numFmtId="164" fontId="13" fillId="28" borderId="4" xfId="0" applyNumberFormat="1" applyFont="1" applyFill="1" applyBorder="1" applyAlignment="1">
      <alignment horizontal="center" vertical="center" wrapText="1"/>
    </xf>
    <xf numFmtId="164" fontId="13" fillId="28" borderId="128" xfId="0" applyNumberFormat="1" applyFont="1" applyFill="1" applyBorder="1" applyAlignment="1">
      <alignment horizontal="center" vertical="center" wrapText="1"/>
    </xf>
    <xf numFmtId="0" fontId="7" fillId="0" borderId="9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34" borderId="59" xfId="4" applyFont="1" applyFill="1" applyBorder="1" applyAlignment="1">
      <alignment horizontal="center" vertical="center"/>
    </xf>
    <xf numFmtId="0" fontId="7" fillId="34" borderId="33" xfId="4" applyFont="1" applyFill="1" applyBorder="1" applyAlignment="1">
      <alignment horizontal="center" vertical="center"/>
    </xf>
    <xf numFmtId="0" fontId="7" fillId="34" borderId="16" xfId="4" applyFont="1" applyFill="1" applyBorder="1" applyAlignment="1">
      <alignment horizontal="center" vertical="center"/>
    </xf>
    <xf numFmtId="0" fontId="7" fillId="34" borderId="11" xfId="4" applyFont="1" applyFill="1" applyBorder="1" applyAlignment="1">
      <alignment horizontal="center" vertical="center"/>
    </xf>
    <xf numFmtId="0" fontId="7" fillId="34" borderId="129" xfId="4" applyFont="1" applyFill="1" applyBorder="1" applyAlignment="1">
      <alignment horizontal="center" vertical="center"/>
    </xf>
    <xf numFmtId="0" fontId="7" fillId="34" borderId="130" xfId="4" applyFont="1" applyFill="1" applyBorder="1" applyAlignment="1">
      <alignment horizontal="center" vertical="center"/>
    </xf>
    <xf numFmtId="0" fontId="57" fillId="34" borderId="23" xfId="0" applyFont="1" applyFill="1" applyBorder="1" applyAlignment="1">
      <alignment horizontal="center" vertical="center" textRotation="180" wrapText="1"/>
    </xf>
    <xf numFmtId="0" fontId="57" fillId="34" borderId="4" xfId="0" applyFont="1" applyFill="1" applyBorder="1" applyAlignment="1">
      <alignment horizontal="center" vertical="center" textRotation="180" wrapText="1"/>
    </xf>
    <xf numFmtId="0" fontId="7" fillId="0" borderId="60" xfId="4" applyFont="1" applyFill="1" applyBorder="1" applyAlignment="1">
      <alignment horizontal="center" vertical="center" wrapText="1"/>
    </xf>
    <xf numFmtId="0" fontId="7" fillId="0" borderId="0" xfId="4" applyFont="1" applyFill="1" applyBorder="1" applyAlignment="1">
      <alignment horizontal="center" vertical="center" wrapText="1"/>
    </xf>
    <xf numFmtId="0" fontId="7" fillId="0" borderId="44" xfId="4" applyFont="1" applyFill="1" applyBorder="1" applyAlignment="1">
      <alignment horizontal="center" vertical="center" wrapText="1"/>
    </xf>
    <xf numFmtId="0" fontId="57" fillId="33" borderId="115" xfId="0" applyFont="1" applyFill="1" applyBorder="1" applyAlignment="1">
      <alignment horizontal="center" vertical="center" textRotation="180" wrapText="1"/>
    </xf>
    <xf numFmtId="0" fontId="57" fillId="33" borderId="24" xfId="0" applyFont="1" applyFill="1" applyBorder="1" applyAlignment="1">
      <alignment horizontal="center" vertical="center" textRotation="180" wrapText="1"/>
    </xf>
    <xf numFmtId="0" fontId="57" fillId="33" borderId="117" xfId="0" applyFont="1" applyFill="1" applyBorder="1" applyAlignment="1">
      <alignment horizontal="center" vertical="center" textRotation="180" wrapText="1"/>
    </xf>
    <xf numFmtId="0" fontId="7" fillId="33" borderId="59" xfId="4" applyFont="1" applyFill="1" applyBorder="1" applyAlignment="1">
      <alignment horizontal="center" vertical="center"/>
    </xf>
    <xf numFmtId="0" fontId="7" fillId="33" borderId="33" xfId="4" applyFont="1" applyFill="1" applyBorder="1" applyAlignment="1">
      <alignment horizontal="center" vertical="center"/>
    </xf>
    <xf numFmtId="0" fontId="7" fillId="33" borderId="16" xfId="4" applyFont="1" applyFill="1" applyBorder="1" applyAlignment="1">
      <alignment horizontal="center" vertical="center"/>
    </xf>
    <xf numFmtId="0" fontId="7" fillId="33" borderId="11" xfId="4" applyFont="1" applyFill="1" applyBorder="1" applyAlignment="1">
      <alignment horizontal="center" vertical="center"/>
    </xf>
    <xf numFmtId="0" fontId="7" fillId="33" borderId="129" xfId="4" applyFont="1" applyFill="1" applyBorder="1" applyAlignment="1">
      <alignment horizontal="center" vertical="center"/>
    </xf>
    <xf numFmtId="0" fontId="7" fillId="33" borderId="130" xfId="4" applyFont="1" applyFill="1" applyBorder="1" applyAlignment="1">
      <alignment horizontal="center" vertical="center"/>
    </xf>
    <xf numFmtId="0" fontId="57" fillId="32" borderId="115" xfId="4" applyFont="1" applyFill="1" applyBorder="1" applyAlignment="1">
      <alignment horizontal="center" vertical="center" textRotation="180" wrapText="1"/>
    </xf>
    <xf numFmtId="0" fontId="57" fillId="32" borderId="24" xfId="4" applyFont="1" applyFill="1" applyBorder="1" applyAlignment="1">
      <alignment horizontal="center" vertical="center" textRotation="180" wrapText="1"/>
    </xf>
    <xf numFmtId="0" fontId="57" fillId="32" borderId="117" xfId="4" applyFont="1" applyFill="1" applyBorder="1" applyAlignment="1">
      <alignment horizontal="center" vertical="center" textRotation="180" wrapText="1"/>
    </xf>
    <xf numFmtId="3" fontId="7" fillId="0" borderId="98" xfId="4" applyNumberFormat="1" applyFont="1" applyFill="1" applyBorder="1" applyAlignment="1">
      <alignment horizontal="center" vertical="center" wrapText="1"/>
    </xf>
    <xf numFmtId="3" fontId="7" fillId="0" borderId="4" xfId="4" applyNumberFormat="1" applyFont="1" applyFill="1" applyBorder="1" applyAlignment="1">
      <alignment horizontal="center" vertical="center" wrapText="1"/>
    </xf>
    <xf numFmtId="3" fontId="7" fillId="0" borderId="2" xfId="4" applyNumberFormat="1" applyFont="1" applyFill="1" applyBorder="1" applyAlignment="1">
      <alignment horizontal="center" vertical="center" wrapText="1"/>
    </xf>
    <xf numFmtId="3" fontId="7" fillId="0" borderId="0" xfId="4" applyNumberFormat="1" applyFont="1" applyFill="1" applyBorder="1" applyAlignment="1">
      <alignment horizontal="center" vertical="center" wrapText="1"/>
    </xf>
    <xf numFmtId="0" fontId="7" fillId="0" borderId="94" xfId="4" applyFont="1" applyFill="1" applyBorder="1" applyAlignment="1">
      <alignment horizontal="center" vertical="center" wrapText="1"/>
    </xf>
    <xf numFmtId="0" fontId="6" fillId="0" borderId="114" xfId="0" applyFont="1" applyFill="1" applyBorder="1" applyAlignment="1">
      <alignment horizontal="center" vertical="center" wrapText="1"/>
    </xf>
    <xf numFmtId="0" fontId="6" fillId="0" borderId="101" xfId="0" applyFont="1" applyFill="1" applyBorder="1" applyAlignment="1">
      <alignment horizontal="center" vertical="center" wrapText="1"/>
    </xf>
    <xf numFmtId="0" fontId="88" fillId="0" borderId="82" xfId="10" applyFont="1" applyFill="1" applyBorder="1" applyAlignment="1" applyProtection="1">
      <alignment horizontal="left" vertical="top" wrapText="1"/>
      <protection locked="0"/>
    </xf>
    <xf numFmtId="0" fontId="88" fillId="0" borderId="83" xfId="10" applyFont="1" applyFill="1" applyBorder="1" applyAlignment="1" applyProtection="1">
      <alignment horizontal="left" vertical="top" wrapText="1"/>
      <protection locked="0"/>
    </xf>
    <xf numFmtId="0" fontId="88" fillId="0" borderId="84" xfId="10" applyFont="1" applyFill="1" applyBorder="1" applyAlignment="1" applyProtection="1">
      <alignment horizontal="left" vertical="top" wrapText="1"/>
      <protection locked="0"/>
    </xf>
    <xf numFmtId="3" fontId="50" fillId="0" borderId="74" xfId="10" applyNumberFormat="1" applyFont="1" applyFill="1" applyBorder="1" applyAlignment="1">
      <alignment horizontal="center" vertical="center" wrapText="1"/>
    </xf>
    <xf numFmtId="3" fontId="50" fillId="0" borderId="75" xfId="10" applyNumberFormat="1" applyFont="1" applyFill="1" applyBorder="1" applyAlignment="1">
      <alignment horizontal="center" vertical="center" wrapText="1"/>
    </xf>
    <xf numFmtId="3" fontId="50" fillId="0" borderId="86" xfId="10" applyNumberFormat="1" applyFont="1" applyFill="1" applyBorder="1" applyAlignment="1">
      <alignment horizontal="center" vertical="center" wrapText="1"/>
    </xf>
    <xf numFmtId="0" fontId="71" fillId="0" borderId="0" xfId="0" applyFont="1" applyFill="1" applyBorder="1" applyAlignment="1">
      <alignment horizontal="left" vertical="top" wrapText="1"/>
    </xf>
    <xf numFmtId="0" fontId="7" fillId="29" borderId="33" xfId="4" applyFont="1" applyFill="1" applyBorder="1" applyAlignment="1">
      <alignment horizontal="center" vertical="center" wrapText="1"/>
    </xf>
    <xf numFmtId="0" fontId="7" fillId="29" borderId="11" xfId="4" applyFont="1" applyFill="1" applyBorder="1" applyAlignment="1">
      <alignment horizontal="center" vertical="center" wrapText="1"/>
    </xf>
    <xf numFmtId="0" fontId="7" fillId="29" borderId="130" xfId="4" applyFont="1" applyFill="1" applyBorder="1" applyAlignment="1">
      <alignment horizontal="center" vertical="center" wrapText="1"/>
    </xf>
    <xf numFmtId="0" fontId="7" fillId="35" borderId="19" xfId="4" applyFont="1" applyFill="1" applyBorder="1" applyAlignment="1">
      <alignment horizontal="center" vertical="center" wrapText="1"/>
    </xf>
    <xf numFmtId="0" fontId="7" fillId="35" borderId="37" xfId="4"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58" fillId="29" borderId="115" xfId="4" applyFont="1" applyFill="1" applyBorder="1" applyAlignment="1">
      <alignment horizontal="center" vertical="center" textRotation="180" wrapText="1"/>
    </xf>
    <xf numFmtId="0" fontId="58" fillId="29" borderId="24" xfId="4" applyFont="1" applyFill="1" applyBorder="1" applyAlignment="1">
      <alignment horizontal="center" vertical="center" textRotation="180" wrapText="1"/>
    </xf>
    <xf numFmtId="0" fontId="58" fillId="29" borderId="117" xfId="4" applyFont="1" applyFill="1" applyBorder="1" applyAlignment="1">
      <alignment horizontal="center" vertical="center" textRotation="180" wrapText="1"/>
    </xf>
    <xf numFmtId="0" fontId="3" fillId="28" borderId="128" xfId="4" applyFont="1" applyFill="1" applyBorder="1" applyAlignment="1">
      <alignment horizontal="center" vertical="center"/>
    </xf>
    <xf numFmtId="0" fontId="3" fillId="28" borderId="142" xfId="4" applyFont="1" applyFill="1" applyBorder="1" applyAlignment="1">
      <alignment horizontal="center" vertical="center"/>
    </xf>
    <xf numFmtId="0" fontId="7" fillId="0" borderId="96" xfId="4" applyFont="1" applyFill="1" applyBorder="1" applyAlignment="1">
      <alignment horizontal="center" vertical="center" wrapText="1"/>
    </xf>
    <xf numFmtId="0" fontId="7" fillId="0" borderId="97" xfId="4"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39" fillId="32" borderId="59" xfId="0" applyFont="1" applyFill="1" applyBorder="1" applyAlignment="1">
      <alignment horizontal="center" vertical="center"/>
    </xf>
    <xf numFmtId="0" fontId="39" fillId="32" borderId="33" xfId="0" applyFont="1" applyFill="1" applyBorder="1" applyAlignment="1">
      <alignment horizontal="center" vertical="center"/>
    </xf>
    <xf numFmtId="0" fontId="39" fillId="32" borderId="16" xfId="0" applyFont="1" applyFill="1" applyBorder="1" applyAlignment="1">
      <alignment horizontal="center" vertical="center"/>
    </xf>
    <xf numFmtId="0" fontId="39" fillId="32" borderId="11" xfId="0" applyFont="1" applyFill="1" applyBorder="1" applyAlignment="1">
      <alignment horizontal="center" vertical="center"/>
    </xf>
    <xf numFmtId="0" fontId="39" fillId="32" borderId="129" xfId="0" applyFont="1" applyFill="1" applyBorder="1" applyAlignment="1">
      <alignment horizontal="center" vertical="center"/>
    </xf>
    <xf numFmtId="0" fontId="39" fillId="32" borderId="130" xfId="0" applyFont="1" applyFill="1" applyBorder="1" applyAlignment="1">
      <alignment horizontal="center" vertical="center"/>
    </xf>
    <xf numFmtId="0" fontId="7" fillId="33" borderId="59" xfId="4" applyFont="1" applyFill="1" applyBorder="1" applyAlignment="1">
      <alignment horizontal="center" vertical="center" wrapText="1"/>
    </xf>
    <xf numFmtId="0" fontId="7" fillId="33" borderId="60" xfId="4" applyFont="1" applyFill="1" applyBorder="1" applyAlignment="1">
      <alignment horizontal="center" vertical="center" wrapText="1"/>
    </xf>
    <xf numFmtId="0" fontId="7" fillId="33" borderId="16" xfId="4" applyFont="1" applyFill="1" applyBorder="1" applyAlignment="1">
      <alignment horizontal="center" vertical="center" wrapText="1"/>
    </xf>
    <xf numFmtId="0" fontId="7" fillId="33" borderId="0" xfId="4" applyFont="1" applyFill="1" applyBorder="1" applyAlignment="1">
      <alignment horizontal="center" vertical="center" wrapText="1"/>
    </xf>
    <xf numFmtId="0" fontId="7" fillId="33" borderId="129" xfId="4" applyFont="1" applyFill="1" applyBorder="1" applyAlignment="1">
      <alignment horizontal="center" vertical="center" wrapText="1"/>
    </xf>
    <xf numFmtId="0" fontId="7" fillId="33" borderId="131" xfId="4" applyFont="1" applyFill="1" applyBorder="1" applyAlignment="1">
      <alignment horizontal="center" vertical="center" wrapText="1"/>
    </xf>
    <xf numFmtId="0" fontId="57" fillId="33" borderId="115" xfId="4" applyFont="1" applyFill="1" applyBorder="1" applyAlignment="1">
      <alignment horizontal="center" vertical="center" textRotation="180" wrapText="1"/>
    </xf>
    <xf numFmtId="0" fontId="57" fillId="33" borderId="24" xfId="4" applyFont="1" applyFill="1" applyBorder="1" applyAlignment="1">
      <alignment horizontal="center" vertical="center" textRotation="180" wrapText="1"/>
    </xf>
    <xf numFmtId="0" fontId="57" fillId="33" borderId="117" xfId="4" applyFont="1" applyFill="1" applyBorder="1" applyAlignment="1">
      <alignment horizontal="center" vertical="center" textRotation="180" wrapText="1"/>
    </xf>
    <xf numFmtId="0" fontId="13" fillId="31" borderId="139" xfId="4" applyFont="1" applyFill="1" applyBorder="1" applyAlignment="1">
      <alignment horizontal="center" vertical="center"/>
    </xf>
    <xf numFmtId="0" fontId="13" fillId="31" borderId="165" xfId="4" applyFont="1" applyFill="1" applyBorder="1" applyAlignment="1">
      <alignment horizontal="center" vertical="center"/>
    </xf>
    <xf numFmtId="0" fontId="3" fillId="0" borderId="155"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3" fillId="0" borderId="131" xfId="4" applyFont="1" applyFill="1" applyBorder="1" applyAlignment="1">
      <alignment horizontal="center" vertical="center" wrapText="1"/>
    </xf>
    <xf numFmtId="0" fontId="3" fillId="28" borderId="160" xfId="4" applyFont="1" applyFill="1" applyBorder="1" applyAlignment="1">
      <alignment horizontal="center" vertical="center" wrapText="1"/>
    </xf>
    <xf numFmtId="0" fontId="3" fillId="28" borderId="16" xfId="4" applyFont="1" applyFill="1" applyBorder="1" applyAlignment="1">
      <alignment horizontal="center" vertical="center" wrapText="1"/>
    </xf>
    <xf numFmtId="0" fontId="3" fillId="28" borderId="129" xfId="4" applyFont="1" applyFill="1" applyBorder="1" applyAlignment="1">
      <alignment horizontal="center" vertical="center" wrapText="1"/>
    </xf>
    <xf numFmtId="0" fontId="7" fillId="32" borderId="145" xfId="4" applyFont="1" applyFill="1" applyBorder="1" applyAlignment="1">
      <alignment horizontal="center" vertical="center" wrapText="1"/>
    </xf>
    <xf numFmtId="0" fontId="58" fillId="29" borderId="22" xfId="4" applyFont="1" applyFill="1" applyBorder="1" applyAlignment="1">
      <alignment horizontal="center" vertical="center" textRotation="90" wrapText="1"/>
    </xf>
    <xf numFmtId="0" fontId="58" fillId="29" borderId="93" xfId="4" applyFont="1" applyFill="1" applyBorder="1" applyAlignment="1">
      <alignment horizontal="center" vertical="center" textRotation="90" wrapText="1"/>
    </xf>
    <xf numFmtId="0" fontId="58" fillId="29" borderId="25" xfId="4" applyFont="1" applyFill="1" applyBorder="1" applyAlignment="1">
      <alignment horizontal="center" vertical="center" textRotation="90" wrapText="1"/>
    </xf>
    <xf numFmtId="49" fontId="7" fillId="35" borderId="19" xfId="4" applyNumberFormat="1" applyFont="1" applyFill="1" applyBorder="1" applyAlignment="1">
      <alignment horizontal="center" vertical="center" wrapText="1"/>
    </xf>
    <xf numFmtId="49" fontId="7" fillId="35" borderId="37" xfId="4" applyNumberFormat="1" applyFont="1" applyFill="1" applyBorder="1" applyAlignment="1">
      <alignment horizontal="center" vertical="center" wrapText="1"/>
    </xf>
    <xf numFmtId="0" fontId="83" fillId="0" borderId="82" xfId="10" applyFont="1" applyFill="1" applyBorder="1" applyAlignment="1" applyProtection="1">
      <alignment horizontal="left" vertical="top" wrapText="1"/>
      <protection locked="0"/>
    </xf>
    <xf numFmtId="0" fontId="83" fillId="0" borderId="83" xfId="10" applyFont="1" applyFill="1" applyBorder="1" applyAlignment="1" applyProtection="1">
      <alignment horizontal="left" vertical="top" wrapText="1"/>
      <protection locked="0"/>
    </xf>
    <xf numFmtId="0" fontId="83" fillId="0" borderId="197" xfId="10" applyFont="1" applyFill="1" applyBorder="1" applyAlignment="1" applyProtection="1">
      <alignment horizontal="left" vertical="top" wrapText="1"/>
      <protection locked="0"/>
    </xf>
    <xf numFmtId="0" fontId="83" fillId="0" borderId="84" xfId="10" applyFont="1" applyFill="1" applyBorder="1" applyAlignment="1" applyProtection="1">
      <alignment horizontal="left" vertical="top" wrapText="1"/>
      <protection locked="0"/>
    </xf>
    <xf numFmtId="0" fontId="5" fillId="38" borderId="140" xfId="0" applyFont="1" applyFill="1" applyBorder="1" applyAlignment="1">
      <alignment horizontal="center" wrapText="1"/>
    </xf>
    <xf numFmtId="0" fontId="50" fillId="0" borderId="216" xfId="10" applyFont="1" applyFill="1" applyBorder="1" applyAlignment="1">
      <alignment horizontal="center" vertical="center" wrapText="1"/>
    </xf>
    <xf numFmtId="0" fontId="50" fillId="0" borderId="204" xfId="10" applyFont="1" applyFill="1" applyBorder="1" applyAlignment="1">
      <alignment horizontal="center" vertical="center" wrapText="1"/>
    </xf>
    <xf numFmtId="0" fontId="13" fillId="31" borderId="129" xfId="4" applyFont="1" applyFill="1" applyBorder="1" applyAlignment="1">
      <alignment horizontal="center" vertical="center" wrapText="1"/>
    </xf>
    <xf numFmtId="0" fontId="13" fillId="31" borderId="130" xfId="4" applyFont="1" applyFill="1" applyBorder="1" applyAlignment="1">
      <alignment horizontal="center" vertical="center" wrapText="1"/>
    </xf>
    <xf numFmtId="0" fontId="13" fillId="27" borderId="16" xfId="4" applyFont="1" applyFill="1" applyBorder="1" applyAlignment="1">
      <alignment horizontal="center" vertical="center" wrapText="1"/>
    </xf>
    <xf numFmtId="0" fontId="13" fillId="27" borderId="11" xfId="4" applyFont="1" applyFill="1" applyBorder="1" applyAlignment="1">
      <alignment horizontal="center" vertical="center" wrapText="1"/>
    </xf>
    <xf numFmtId="0" fontId="40" fillId="0" borderId="4" xfId="4" applyFont="1" applyFill="1" applyBorder="1" applyAlignment="1">
      <alignment horizontal="center" vertical="center" wrapText="1"/>
    </xf>
    <xf numFmtId="0" fontId="40" fillId="0" borderId="9" xfId="4" applyFont="1" applyFill="1" applyBorder="1" applyAlignment="1">
      <alignment horizontal="center" vertical="center" wrapText="1"/>
    </xf>
    <xf numFmtId="0" fontId="40" fillId="0" borderId="17" xfId="4" applyFont="1" applyFill="1" applyBorder="1" applyAlignment="1">
      <alignment horizontal="center" vertical="center" wrapText="1"/>
    </xf>
    <xf numFmtId="0" fontId="40" fillId="0" borderId="26" xfId="4" applyFont="1" applyFill="1" applyBorder="1" applyAlignment="1">
      <alignment horizontal="center" vertical="center" wrapText="1"/>
    </xf>
    <xf numFmtId="0" fontId="3" fillId="0" borderId="99" xfId="4" applyFont="1" applyFill="1" applyBorder="1" applyAlignment="1">
      <alignment horizontal="center" vertical="center" wrapText="1"/>
    </xf>
    <xf numFmtId="0" fontId="3" fillId="0" borderId="10" xfId="4" applyFont="1" applyFill="1" applyBorder="1" applyAlignment="1">
      <alignment horizontal="center" vertical="center" wrapText="1"/>
    </xf>
    <xf numFmtId="0" fontId="3" fillId="0" borderId="17" xfId="4" applyFont="1" applyFill="1" applyBorder="1" applyAlignment="1">
      <alignment horizontal="center" vertical="center" wrapText="1"/>
    </xf>
    <xf numFmtId="0" fontId="3" fillId="0" borderId="12" xfId="4" applyFont="1" applyFill="1" applyBorder="1" applyAlignment="1">
      <alignment horizontal="center" vertical="center" wrapText="1"/>
    </xf>
    <xf numFmtId="0" fontId="13" fillId="27" borderId="160" xfId="4" applyFont="1" applyFill="1" applyBorder="1" applyAlignment="1">
      <alignment horizontal="center" vertical="center" wrapText="1"/>
    </xf>
    <xf numFmtId="0" fontId="13" fillId="27" borderId="164" xfId="4" applyFont="1" applyFill="1" applyBorder="1" applyAlignment="1">
      <alignment horizontal="center" vertical="center" wrapText="1"/>
    </xf>
    <xf numFmtId="0" fontId="13" fillId="27" borderId="32" xfId="4" applyFont="1" applyFill="1" applyBorder="1" applyAlignment="1">
      <alignment horizontal="center" vertical="center" wrapText="1"/>
    </xf>
    <xf numFmtId="0" fontId="13" fillId="29" borderId="61" xfId="4" applyFont="1" applyFill="1" applyBorder="1" applyAlignment="1">
      <alignment horizontal="center" vertical="center" wrapText="1"/>
    </xf>
    <xf numFmtId="0" fontId="13" fillId="29" borderId="142" xfId="4" applyFont="1" applyFill="1" applyBorder="1" applyAlignment="1">
      <alignment horizontal="center" vertical="center" wrapText="1"/>
    </xf>
    <xf numFmtId="0" fontId="13" fillId="29" borderId="61" xfId="4" applyFont="1" applyFill="1" applyBorder="1" applyAlignment="1">
      <alignment horizontal="center" vertical="center"/>
    </xf>
    <xf numFmtId="0" fontId="13" fillId="29" borderId="142" xfId="4" applyFont="1" applyFill="1" applyBorder="1" applyAlignment="1">
      <alignment horizontal="center" vertical="center"/>
    </xf>
    <xf numFmtId="0" fontId="13" fillId="27" borderId="128" xfId="4" applyFont="1" applyFill="1" applyBorder="1" applyAlignment="1">
      <alignment horizontal="center" vertical="center" wrapText="1"/>
    </xf>
    <xf numFmtId="0" fontId="13" fillId="27" borderId="142" xfId="4" applyFont="1" applyFill="1" applyBorder="1" applyAlignment="1">
      <alignment horizontal="center" vertical="center" wrapText="1"/>
    </xf>
    <xf numFmtId="0" fontId="40" fillId="0" borderId="145" xfId="4" applyFont="1" applyFill="1" applyBorder="1" applyAlignment="1">
      <alignment horizontal="center" vertical="center" wrapText="1"/>
    </xf>
    <xf numFmtId="0" fontId="40" fillId="0" borderId="128" xfId="4" applyFont="1" applyFill="1" applyBorder="1" applyAlignment="1">
      <alignment horizontal="center" vertical="center" wrapText="1"/>
    </xf>
    <xf numFmtId="0" fontId="13" fillId="28" borderId="142" xfId="4" applyFont="1" applyFill="1" applyBorder="1" applyAlignment="1">
      <alignment horizontal="center" vertical="center" wrapText="1"/>
    </xf>
    <xf numFmtId="0" fontId="3" fillId="0" borderId="142" xfId="4" applyFont="1" applyFill="1" applyBorder="1" applyAlignment="1">
      <alignment horizontal="center" vertical="center" wrapText="1"/>
    </xf>
    <xf numFmtId="0" fontId="57" fillId="29" borderId="22" xfId="4" applyFont="1" applyFill="1" applyBorder="1" applyAlignment="1">
      <alignment horizontal="center" vertical="center" textRotation="90" wrapText="1"/>
    </xf>
    <xf numFmtId="0" fontId="57" fillId="29" borderId="93" xfId="4" applyFont="1" applyFill="1" applyBorder="1" applyAlignment="1">
      <alignment horizontal="center" vertical="center" textRotation="90" wrapText="1"/>
    </xf>
    <xf numFmtId="0" fontId="57" fillId="29" borderId="25" xfId="4" applyFont="1" applyFill="1" applyBorder="1" applyAlignment="1">
      <alignment horizontal="center" vertical="center" textRotation="90" wrapText="1"/>
    </xf>
    <xf numFmtId="0" fontId="7" fillId="0" borderId="95" xfId="4" applyFont="1" applyFill="1" applyBorder="1" applyAlignment="1">
      <alignment horizontal="center" vertical="center" wrapText="1"/>
    </xf>
    <xf numFmtId="0" fontId="7" fillId="0" borderId="145" xfId="4" applyFont="1" applyFill="1" applyBorder="1" applyAlignment="1">
      <alignment horizontal="center" vertical="center" wrapText="1"/>
    </xf>
    <xf numFmtId="164" fontId="8" fillId="35" borderId="95" xfId="0" applyNumberFormat="1" applyFont="1" applyFill="1" applyBorder="1" applyAlignment="1">
      <alignment horizontal="center" vertical="center" wrapText="1"/>
    </xf>
    <xf numFmtId="164" fontId="8" fillId="35" borderId="145" xfId="0" applyNumberFormat="1" applyFont="1" applyFill="1" applyBorder="1" applyAlignment="1">
      <alignment horizontal="center" vertical="center" wrapText="1"/>
    </xf>
    <xf numFmtId="0" fontId="6" fillId="0" borderId="155" xfId="0" applyFont="1" applyFill="1" applyBorder="1" applyAlignment="1">
      <alignment horizontal="center" vertical="center" wrapText="1"/>
    </xf>
    <xf numFmtId="0" fontId="6" fillId="0" borderId="164" xfId="0" applyFont="1" applyFill="1" applyBorder="1" applyAlignment="1">
      <alignment horizontal="center" vertical="center" wrapText="1"/>
    </xf>
    <xf numFmtId="0" fontId="6" fillId="0" borderId="191" xfId="0" applyFont="1" applyFill="1" applyBorder="1" applyAlignment="1">
      <alignment horizontal="center" vertical="center" wrapText="1"/>
    </xf>
    <xf numFmtId="0" fontId="6" fillId="0" borderId="179" xfId="0" applyFont="1" applyFill="1" applyBorder="1" applyAlignment="1">
      <alignment horizontal="center" vertical="center" wrapText="1"/>
    </xf>
    <xf numFmtId="0" fontId="57" fillId="29" borderId="115" xfId="4" applyFont="1" applyFill="1" applyBorder="1" applyAlignment="1">
      <alignment horizontal="center" vertical="center" textRotation="180" wrapText="1"/>
    </xf>
    <xf numFmtId="0" fontId="57" fillId="29" borderId="24" xfId="4" applyFont="1" applyFill="1" applyBorder="1" applyAlignment="1">
      <alignment horizontal="center" vertical="center" textRotation="180" wrapText="1"/>
    </xf>
    <xf numFmtId="0" fontId="57" fillId="29" borderId="117" xfId="4" applyFont="1" applyFill="1" applyBorder="1" applyAlignment="1">
      <alignment horizontal="center" vertical="center" textRotation="180" wrapText="1"/>
    </xf>
    <xf numFmtId="0" fontId="3" fillId="0" borderId="9" xfId="4" applyFont="1" applyFill="1" applyBorder="1" applyAlignment="1">
      <alignment horizontal="center" vertical="center" wrapText="1"/>
    </xf>
    <xf numFmtId="0" fontId="13" fillId="31" borderId="144" xfId="4" applyFont="1" applyFill="1" applyBorder="1" applyAlignment="1">
      <alignment horizontal="center" vertical="center" wrapText="1"/>
    </xf>
    <xf numFmtId="0" fontId="71" fillId="0" borderId="0" xfId="0" applyFont="1" applyFill="1" applyBorder="1" applyAlignment="1">
      <alignment horizontal="left" wrapText="1"/>
    </xf>
    <xf numFmtId="0" fontId="82" fillId="27" borderId="16" xfId="4" applyFont="1" applyFill="1" applyBorder="1" applyAlignment="1">
      <alignment horizontal="center" vertical="center" wrapText="1"/>
    </xf>
    <xf numFmtId="0" fontId="5" fillId="0" borderId="0" xfId="0" applyFont="1" applyFill="1" applyBorder="1" applyAlignment="1">
      <alignment wrapText="1"/>
    </xf>
    <xf numFmtId="0" fontId="82" fillId="27" borderId="160" xfId="4" applyFont="1" applyFill="1" applyBorder="1" applyAlignment="1">
      <alignment horizontal="center" vertical="center" wrapText="1"/>
    </xf>
    <xf numFmtId="0" fontId="13" fillId="33" borderId="61" xfId="4" applyFont="1" applyFill="1" applyBorder="1" applyAlignment="1">
      <alignment horizontal="center" vertical="center" wrapText="1"/>
    </xf>
    <xf numFmtId="0" fontId="13" fillId="33" borderId="142" xfId="4" applyFont="1" applyFill="1" applyBorder="1" applyAlignment="1">
      <alignment horizontal="center" vertical="center" wrapText="1"/>
    </xf>
    <xf numFmtId="0" fontId="13" fillId="32" borderId="61" xfId="4" applyFont="1" applyFill="1" applyBorder="1" applyAlignment="1">
      <alignment horizontal="center" vertical="center" wrapText="1"/>
    </xf>
    <xf numFmtId="0" fontId="13" fillId="32" borderId="142" xfId="4" applyFont="1" applyFill="1" applyBorder="1" applyAlignment="1">
      <alignment horizontal="center" vertical="center" wrapText="1"/>
    </xf>
    <xf numFmtId="0" fontId="57" fillId="32" borderId="63" xfId="4" applyFont="1" applyFill="1" applyBorder="1" applyAlignment="1">
      <alignment horizontal="center" vertical="center" textRotation="180" wrapText="1"/>
    </xf>
    <xf numFmtId="0" fontId="57" fillId="32" borderId="143" xfId="4" applyFont="1" applyFill="1" applyBorder="1" applyAlignment="1">
      <alignment horizontal="center" vertical="center" textRotation="180" wrapText="1"/>
    </xf>
    <xf numFmtId="0" fontId="57" fillId="32" borderId="119" xfId="4" applyFont="1" applyFill="1" applyBorder="1" applyAlignment="1">
      <alignment horizontal="center" vertical="center" textRotation="180" wrapText="1"/>
    </xf>
    <xf numFmtId="3" fontId="39" fillId="0" borderId="28" xfId="0" applyNumberFormat="1" applyFont="1" applyFill="1" applyBorder="1" applyAlignment="1">
      <alignment horizontal="center" vertical="center"/>
    </xf>
    <xf numFmtId="3" fontId="39" fillId="0" borderId="213" xfId="0" applyNumberFormat="1" applyFont="1" applyFill="1" applyBorder="1" applyAlignment="1">
      <alignment horizontal="center" vertical="center"/>
    </xf>
    <xf numFmtId="3" fontId="39" fillId="0" borderId="150" xfId="0" applyNumberFormat="1" applyFont="1" applyFill="1" applyBorder="1" applyAlignment="1">
      <alignment horizontal="center" vertical="center"/>
    </xf>
    <xf numFmtId="3" fontId="39" fillId="28" borderId="28" xfId="0" applyNumberFormat="1" applyFont="1" applyFill="1" applyBorder="1" applyAlignment="1">
      <alignment horizontal="center" vertical="center"/>
    </xf>
    <xf numFmtId="3" fontId="39" fillId="28" borderId="213" xfId="0" applyNumberFormat="1" applyFont="1" applyFill="1" applyBorder="1" applyAlignment="1">
      <alignment horizontal="center" vertical="center"/>
    </xf>
    <xf numFmtId="3" fontId="39" fillId="28" borderId="150" xfId="0" applyNumberFormat="1" applyFont="1" applyFill="1" applyBorder="1" applyAlignment="1">
      <alignment horizontal="center" vertical="center"/>
    </xf>
    <xf numFmtId="0" fontId="13" fillId="33" borderId="59" xfId="4" applyFont="1" applyFill="1" applyBorder="1" applyAlignment="1">
      <alignment horizontal="center" vertical="center" wrapText="1"/>
    </xf>
    <xf numFmtId="0" fontId="13" fillId="33" borderId="33" xfId="4" applyFont="1" applyFill="1" applyBorder="1" applyAlignment="1">
      <alignment horizontal="center" vertical="center" wrapText="1"/>
    </xf>
    <xf numFmtId="0" fontId="13" fillId="33" borderId="16" xfId="4" applyFont="1" applyFill="1" applyBorder="1" applyAlignment="1">
      <alignment horizontal="center" vertical="center" wrapText="1"/>
    </xf>
    <xf numFmtId="0" fontId="13" fillId="33" borderId="11" xfId="4" applyFont="1" applyFill="1" applyBorder="1" applyAlignment="1">
      <alignment horizontal="center" vertical="center" wrapText="1"/>
    </xf>
    <xf numFmtId="0" fontId="13" fillId="33" borderId="129" xfId="4" applyFont="1" applyFill="1" applyBorder="1" applyAlignment="1">
      <alignment horizontal="center" vertical="center" wrapText="1"/>
    </xf>
    <xf numFmtId="0" fontId="13" fillId="33" borderId="130" xfId="4" applyFont="1" applyFill="1" applyBorder="1" applyAlignment="1">
      <alignment horizontal="center" vertical="center" wrapText="1"/>
    </xf>
    <xf numFmtId="3" fontId="39" fillId="31" borderId="28" xfId="0" applyNumberFormat="1" applyFont="1" applyFill="1" applyBorder="1" applyAlignment="1">
      <alignment horizontal="center" vertical="center"/>
    </xf>
    <xf numFmtId="3" fontId="39" fillId="31" borderId="213" xfId="0" applyNumberFormat="1" applyFont="1" applyFill="1" applyBorder="1" applyAlignment="1">
      <alignment horizontal="center" vertical="center"/>
    </xf>
    <xf numFmtId="3" fontId="39" fillId="31" borderId="150" xfId="0" applyNumberFormat="1" applyFont="1" applyFill="1" applyBorder="1" applyAlignment="1">
      <alignment horizontal="center" vertical="center"/>
    </xf>
    <xf numFmtId="3" fontId="39" fillId="31" borderId="35" xfId="0" applyNumberFormat="1" applyFont="1" applyFill="1" applyBorder="1" applyAlignment="1">
      <alignment horizontal="center" vertical="center"/>
    </xf>
    <xf numFmtId="3" fontId="39" fillId="31" borderId="214" xfId="0" applyNumberFormat="1" applyFont="1" applyFill="1" applyBorder="1" applyAlignment="1">
      <alignment horizontal="center" vertical="center"/>
    </xf>
    <xf numFmtId="3" fontId="39" fillId="31" borderId="151" xfId="0" applyNumberFormat="1" applyFont="1" applyFill="1" applyBorder="1" applyAlignment="1">
      <alignment horizontal="center" vertical="center"/>
    </xf>
    <xf numFmtId="0" fontId="58" fillId="34" borderId="115" xfId="4" applyFont="1" applyFill="1" applyBorder="1" applyAlignment="1">
      <alignment horizontal="center" vertical="center" textRotation="180" wrapText="1"/>
    </xf>
    <xf numFmtId="0" fontId="58" fillId="34" borderId="24" xfId="4" applyFont="1" applyFill="1" applyBorder="1" applyAlignment="1">
      <alignment horizontal="center" vertical="center" textRotation="180" wrapText="1"/>
    </xf>
    <xf numFmtId="0" fontId="58" fillId="34" borderId="117" xfId="4" applyFont="1" applyFill="1" applyBorder="1" applyAlignment="1">
      <alignment horizontal="center" vertical="center" textRotation="180" wrapText="1"/>
    </xf>
    <xf numFmtId="0" fontId="7" fillId="34" borderId="59" xfId="4" applyFont="1" applyFill="1" applyBorder="1" applyAlignment="1">
      <alignment horizontal="center" vertical="center" wrapText="1"/>
    </xf>
    <xf numFmtId="0" fontId="7" fillId="34" borderId="33" xfId="4" applyFont="1" applyFill="1" applyBorder="1" applyAlignment="1">
      <alignment horizontal="center" vertical="center" wrapText="1"/>
    </xf>
    <xf numFmtId="0" fontId="7" fillId="34" borderId="16" xfId="4" applyFont="1" applyFill="1" applyBorder="1" applyAlignment="1">
      <alignment horizontal="center" vertical="center" wrapText="1"/>
    </xf>
    <xf numFmtId="0" fontId="7" fillId="34" borderId="11" xfId="4" applyFont="1" applyFill="1" applyBorder="1" applyAlignment="1">
      <alignment horizontal="center" vertical="center" wrapText="1"/>
    </xf>
    <xf numFmtId="0" fontId="7" fillId="34" borderId="129" xfId="4" applyFont="1" applyFill="1" applyBorder="1" applyAlignment="1">
      <alignment horizontal="center" vertical="center" wrapText="1"/>
    </xf>
    <xf numFmtId="0" fontId="7" fillId="34" borderId="130" xfId="4" applyFont="1" applyFill="1" applyBorder="1" applyAlignment="1">
      <alignment horizontal="center" vertical="center" wrapText="1"/>
    </xf>
    <xf numFmtId="3" fontId="39" fillId="33" borderId="105" xfId="0" applyNumberFormat="1" applyFont="1" applyFill="1" applyBorder="1" applyAlignment="1">
      <alignment horizontal="center" vertical="center"/>
    </xf>
    <xf numFmtId="3" fontId="39" fillId="33" borderId="212" xfId="0" applyNumberFormat="1" applyFont="1" applyFill="1" applyBorder="1" applyAlignment="1">
      <alignment horizontal="center" vertical="center"/>
    </xf>
    <xf numFmtId="3" fontId="39" fillId="33" borderId="106" xfId="0" applyNumberFormat="1" applyFont="1" applyFill="1" applyBorder="1" applyAlignment="1">
      <alignment horizontal="center" vertical="center"/>
    </xf>
    <xf numFmtId="3" fontId="39" fillId="33" borderId="139" xfId="0" applyNumberFormat="1" applyFont="1" applyFill="1" applyBorder="1" applyAlignment="1">
      <alignment horizontal="center" vertical="center"/>
    </xf>
    <xf numFmtId="3" fontId="39" fillId="33" borderId="140" xfId="0" applyNumberFormat="1" applyFont="1" applyFill="1" applyBorder="1" applyAlignment="1">
      <alignment horizontal="center" vertical="center"/>
    </xf>
    <xf numFmtId="3" fontId="39" fillId="33" borderId="141" xfId="0" applyNumberFormat="1" applyFont="1" applyFill="1" applyBorder="1" applyAlignment="1">
      <alignment horizontal="center" vertical="center"/>
    </xf>
    <xf numFmtId="0" fontId="7" fillId="0" borderId="13" xfId="4" applyFont="1" applyFill="1" applyBorder="1" applyAlignment="1">
      <alignment horizontal="center" vertical="center" wrapText="1"/>
    </xf>
    <xf numFmtId="0" fontId="7" fillId="0" borderId="1" xfId="4" applyFont="1" applyFill="1" applyBorder="1" applyAlignment="1">
      <alignment horizontal="center" vertical="center" wrapText="1"/>
    </xf>
    <xf numFmtId="0" fontId="7" fillId="0" borderId="3" xfId="4"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31" xfId="0" applyFont="1" applyFill="1" applyBorder="1" applyAlignment="1">
      <alignment horizontal="center" vertical="center" wrapText="1"/>
    </xf>
    <xf numFmtId="0" fontId="6" fillId="0" borderId="202"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98" xfId="0" applyFont="1" applyFill="1" applyBorder="1" applyAlignment="1">
      <alignment horizontal="center" vertical="center" wrapText="1"/>
    </xf>
    <xf numFmtId="0" fontId="6" fillId="0" borderId="3" xfId="0" applyFont="1" applyFill="1" applyBorder="1" applyAlignment="1">
      <alignment horizontal="center" vertical="center" wrapText="1"/>
    </xf>
    <xf numFmtId="3" fontId="39" fillId="0" borderId="124" xfId="0" applyNumberFormat="1" applyFont="1" applyFill="1" applyBorder="1" applyAlignment="1">
      <alignment horizontal="center" vertical="center"/>
    </xf>
    <xf numFmtId="3" fontId="39" fillId="0" borderId="215" xfId="0" applyNumberFormat="1" applyFont="1" applyFill="1" applyBorder="1" applyAlignment="1">
      <alignment horizontal="center" vertical="center"/>
    </xf>
    <xf numFmtId="3" fontId="39" fillId="0" borderId="152" xfId="0" applyNumberFormat="1" applyFont="1" applyFill="1" applyBorder="1" applyAlignment="1">
      <alignment horizontal="center" vertical="center"/>
    </xf>
    <xf numFmtId="164" fontId="7" fillId="30" borderId="190" xfId="0" applyNumberFormat="1" applyFont="1" applyFill="1" applyBorder="1" applyAlignment="1">
      <alignment horizontal="center" vertical="center" wrapText="1"/>
    </xf>
    <xf numFmtId="3" fontId="39" fillId="29" borderId="105" xfId="0" applyNumberFormat="1" applyFont="1" applyFill="1" applyBorder="1" applyAlignment="1">
      <alignment horizontal="center" vertical="center" wrapText="1"/>
    </xf>
    <xf numFmtId="3" fontId="39" fillId="29" borderId="212" xfId="0" applyNumberFormat="1" applyFont="1" applyFill="1" applyBorder="1" applyAlignment="1">
      <alignment horizontal="center" vertical="center" wrapText="1"/>
    </xf>
    <xf numFmtId="3" fontId="39" fillId="29" borderId="106" xfId="0" applyNumberFormat="1" applyFont="1" applyFill="1" applyBorder="1" applyAlignment="1">
      <alignment horizontal="center" vertical="center" wrapText="1"/>
    </xf>
    <xf numFmtId="3" fontId="39" fillId="29" borderId="139" xfId="0" applyNumberFormat="1" applyFont="1" applyFill="1" applyBorder="1" applyAlignment="1">
      <alignment horizontal="center" vertical="center" wrapText="1"/>
    </xf>
    <xf numFmtId="3" fontId="39" fillId="29" borderId="140" xfId="0" applyNumberFormat="1" applyFont="1" applyFill="1" applyBorder="1" applyAlignment="1">
      <alignment horizontal="center" vertical="center" wrapText="1"/>
    </xf>
    <xf numFmtId="3" fontId="39" fillId="29" borderId="141" xfId="0" applyNumberFormat="1" applyFont="1" applyFill="1" applyBorder="1" applyAlignment="1">
      <alignment horizontal="center" vertical="center" wrapText="1"/>
    </xf>
    <xf numFmtId="0" fontId="58" fillId="34" borderId="22" xfId="4" applyFont="1" applyFill="1" applyBorder="1" applyAlignment="1">
      <alignment horizontal="center" vertical="center" textRotation="90" wrapText="1"/>
    </xf>
    <xf numFmtId="0" fontId="58" fillId="34" borderId="93" xfId="4" applyFont="1" applyFill="1" applyBorder="1" applyAlignment="1">
      <alignment horizontal="center" vertical="center" textRotation="90" wrapText="1"/>
    </xf>
    <xf numFmtId="0" fontId="58" fillId="34" borderId="25" xfId="4" applyFont="1" applyFill="1" applyBorder="1" applyAlignment="1">
      <alignment horizontal="center" vertical="center" textRotation="90" wrapText="1"/>
    </xf>
    <xf numFmtId="0" fontId="7" fillId="2" borderId="176" xfId="4" applyFont="1" applyFill="1" applyBorder="1" applyAlignment="1">
      <alignment horizontal="center" vertical="center" wrapText="1"/>
    </xf>
    <xf numFmtId="0" fontId="7" fillId="2" borderId="164" xfId="4" applyFont="1" applyFill="1" applyBorder="1" applyAlignment="1">
      <alignment horizontal="center" vertical="center" wrapText="1"/>
    </xf>
    <xf numFmtId="3" fontId="39" fillId="32" borderId="139" xfId="0" applyNumberFormat="1" applyFont="1" applyFill="1" applyBorder="1" applyAlignment="1">
      <alignment horizontal="center" vertical="center" wrapText="1"/>
    </xf>
    <xf numFmtId="3" fontId="39" fillId="32" borderId="140" xfId="0" applyNumberFormat="1" applyFont="1" applyFill="1" applyBorder="1" applyAlignment="1">
      <alignment horizontal="center" vertical="center" wrapText="1"/>
    </xf>
    <xf numFmtId="3" fontId="39" fillId="32" borderId="141" xfId="0" applyNumberFormat="1" applyFont="1" applyFill="1" applyBorder="1" applyAlignment="1">
      <alignment horizontal="center" vertical="center" wrapText="1"/>
    </xf>
    <xf numFmtId="3" fontId="3" fillId="0" borderId="105" xfId="0" applyNumberFormat="1" applyFont="1" applyFill="1" applyBorder="1" applyAlignment="1">
      <alignment horizontal="center" vertical="center"/>
    </xf>
    <xf numFmtId="3" fontId="3" fillId="0" borderId="212" xfId="0" applyNumberFormat="1" applyFont="1" applyFill="1" applyBorder="1" applyAlignment="1">
      <alignment horizontal="center" vertical="center"/>
    </xf>
    <xf numFmtId="3" fontId="3" fillId="0" borderId="106" xfId="0" applyNumberFormat="1" applyFont="1" applyFill="1" applyBorder="1" applyAlignment="1">
      <alignment horizontal="center" vertical="center"/>
    </xf>
    <xf numFmtId="3" fontId="3" fillId="0" borderId="139" xfId="0" applyNumberFormat="1" applyFont="1" applyFill="1" applyBorder="1" applyAlignment="1">
      <alignment horizontal="center" vertical="center"/>
    </xf>
    <xf numFmtId="3" fontId="3" fillId="0" borderId="140" xfId="0" applyNumberFormat="1" applyFont="1" applyFill="1" applyBorder="1" applyAlignment="1">
      <alignment horizontal="center" vertical="center"/>
    </xf>
    <xf numFmtId="3" fontId="3" fillId="0" borderId="141" xfId="0" applyNumberFormat="1" applyFont="1" applyFill="1" applyBorder="1" applyAlignment="1">
      <alignment horizontal="center" vertical="center"/>
    </xf>
    <xf numFmtId="3" fontId="3" fillId="0" borderId="183" xfId="0" applyNumberFormat="1" applyFont="1" applyFill="1" applyBorder="1" applyAlignment="1">
      <alignment horizontal="center" vertical="center"/>
    </xf>
    <xf numFmtId="3" fontId="3" fillId="0" borderId="107" xfId="0" applyNumberFormat="1" applyFont="1" applyFill="1" applyBorder="1" applyAlignment="1">
      <alignment horizontal="center" vertical="center"/>
    </xf>
    <xf numFmtId="3" fontId="3" fillId="0" borderId="166" xfId="0" applyNumberFormat="1" applyFont="1" applyFill="1" applyBorder="1" applyAlignment="1">
      <alignment horizontal="center" vertical="center"/>
    </xf>
    <xf numFmtId="3" fontId="39" fillId="32" borderId="105" xfId="0" applyNumberFormat="1" applyFont="1" applyFill="1" applyBorder="1" applyAlignment="1">
      <alignment horizontal="center" vertical="center" wrapText="1"/>
    </xf>
    <xf numFmtId="3" fontId="39" fillId="32" borderId="212" xfId="0" applyNumberFormat="1" applyFont="1" applyFill="1" applyBorder="1" applyAlignment="1">
      <alignment horizontal="center" vertical="center" wrapText="1"/>
    </xf>
    <xf numFmtId="3" fontId="39" fillId="32" borderId="106" xfId="0" applyNumberFormat="1" applyFont="1" applyFill="1" applyBorder="1" applyAlignment="1">
      <alignment horizontal="center" vertical="center" wrapText="1"/>
    </xf>
    <xf numFmtId="3" fontId="39" fillId="0" borderId="28" xfId="0" applyNumberFormat="1" applyFont="1" applyFill="1" applyBorder="1" applyAlignment="1">
      <alignment horizontal="center" vertical="center" wrapText="1"/>
    </xf>
    <xf numFmtId="3" fontId="39" fillId="0" borderId="213" xfId="0" applyNumberFormat="1" applyFont="1" applyFill="1" applyBorder="1" applyAlignment="1">
      <alignment horizontal="center" vertical="center" wrapText="1"/>
    </xf>
    <xf numFmtId="3" fontId="39" fillId="0" borderId="150" xfId="0" applyNumberFormat="1" applyFont="1" applyFill="1" applyBorder="1" applyAlignment="1">
      <alignment horizontal="center" vertical="center" wrapText="1"/>
    </xf>
    <xf numFmtId="3" fontId="39" fillId="32" borderId="139" xfId="0" applyNumberFormat="1" applyFont="1" applyFill="1" applyBorder="1" applyAlignment="1">
      <alignment horizontal="center" vertical="center"/>
    </xf>
    <xf numFmtId="3" fontId="39" fillId="32" borderId="140" xfId="0" applyNumberFormat="1" applyFont="1" applyFill="1" applyBorder="1" applyAlignment="1">
      <alignment horizontal="center" vertical="center"/>
    </xf>
    <xf numFmtId="3" fontId="39" fillId="32" borderId="141" xfId="0" applyNumberFormat="1" applyFont="1" applyFill="1" applyBorder="1" applyAlignment="1">
      <alignment horizontal="center" vertical="center"/>
    </xf>
    <xf numFmtId="0" fontId="83" fillId="0" borderId="184" xfId="10" applyFont="1" applyFill="1" applyBorder="1" applyAlignment="1" applyProtection="1">
      <alignment horizontal="left" vertical="top" wrapText="1"/>
      <protection locked="0"/>
    </xf>
    <xf numFmtId="0" fontId="83" fillId="0" borderId="185" xfId="10" applyFont="1" applyFill="1" applyBorder="1" applyAlignment="1" applyProtection="1">
      <alignment horizontal="left" vertical="top" wrapText="1"/>
      <protection locked="0"/>
    </xf>
    <xf numFmtId="0" fontId="83" fillId="0" borderId="186" xfId="10" applyFont="1" applyFill="1" applyBorder="1" applyAlignment="1" applyProtection="1">
      <alignment horizontal="left" vertical="top" wrapText="1"/>
      <protection locked="0"/>
    </xf>
    <xf numFmtId="0" fontId="50" fillId="0" borderId="136" xfId="10" applyFont="1" applyFill="1" applyBorder="1" applyAlignment="1">
      <alignment horizontal="center" vertical="center" wrapText="1"/>
    </xf>
    <xf numFmtId="0" fontId="50" fillId="0" borderId="187" xfId="10" applyFont="1" applyFill="1" applyBorder="1" applyAlignment="1">
      <alignment horizontal="center" vertical="center" wrapText="1"/>
    </xf>
    <xf numFmtId="0" fontId="50" fillId="0" borderId="132" xfId="10" applyFont="1" applyFill="1" applyBorder="1" applyAlignment="1">
      <alignment horizontal="center" vertical="center" wrapText="1"/>
    </xf>
    <xf numFmtId="0" fontId="50" fillId="0" borderId="135" xfId="10" applyFont="1" applyFill="1" applyBorder="1" applyAlignment="1">
      <alignment horizontal="center" vertical="center" wrapText="1"/>
    </xf>
    <xf numFmtId="0" fontId="50" fillId="0" borderId="134" xfId="10" applyFont="1" applyFill="1" applyBorder="1" applyAlignment="1">
      <alignment horizontal="center" vertical="center" wrapText="1"/>
    </xf>
    <xf numFmtId="0" fontId="50" fillId="0" borderId="133" xfId="10" applyFont="1" applyFill="1" applyBorder="1" applyAlignment="1">
      <alignment horizontal="center" vertical="center" wrapText="1"/>
    </xf>
    <xf numFmtId="0" fontId="5" fillId="38" borderId="139" xfId="0" applyFont="1" applyFill="1" applyBorder="1" applyAlignment="1">
      <alignment horizontal="center" wrapText="1"/>
    </xf>
    <xf numFmtId="0" fontId="5" fillId="38" borderId="141" xfId="0" applyFont="1" applyFill="1" applyBorder="1" applyAlignment="1">
      <alignment horizontal="center" wrapText="1"/>
    </xf>
    <xf numFmtId="0" fontId="49" fillId="0" borderId="137" xfId="0" applyFont="1" applyFill="1" applyBorder="1" applyAlignment="1">
      <alignment horizontal="left" wrapText="1"/>
    </xf>
    <xf numFmtId="0" fontId="49" fillId="0" borderId="138" xfId="0" applyFont="1" applyFill="1" applyBorder="1" applyAlignment="1">
      <alignment horizontal="left" wrapText="1"/>
    </xf>
    <xf numFmtId="0" fontId="13" fillId="28" borderId="190" xfId="4" applyFont="1" applyFill="1" applyBorder="1" applyAlignment="1">
      <alignment horizontal="center" vertical="center" wrapText="1"/>
    </xf>
    <xf numFmtId="0" fontId="13" fillId="28" borderId="180" xfId="4" applyFont="1" applyFill="1" applyBorder="1" applyAlignment="1">
      <alignment horizontal="center" vertical="center" wrapText="1"/>
    </xf>
    <xf numFmtId="0" fontId="7" fillId="32" borderId="59" xfId="4" applyFont="1" applyFill="1" applyBorder="1" applyAlignment="1">
      <alignment horizontal="center" vertical="center" wrapText="1"/>
    </xf>
    <xf numFmtId="0" fontId="7" fillId="32" borderId="60" xfId="4" applyFont="1" applyFill="1" applyBorder="1" applyAlignment="1">
      <alignment horizontal="center" vertical="center" wrapText="1"/>
    </xf>
    <xf numFmtId="0" fontId="7" fillId="32" borderId="33" xfId="4" applyFont="1" applyFill="1" applyBorder="1" applyAlignment="1">
      <alignment horizontal="center" vertical="center" wrapText="1"/>
    </xf>
    <xf numFmtId="0" fontId="7" fillId="32" borderId="16" xfId="4" applyFont="1" applyFill="1" applyBorder="1" applyAlignment="1">
      <alignment horizontal="center" vertical="center" wrapText="1"/>
    </xf>
    <xf numFmtId="0" fontId="7" fillId="32" borderId="0" xfId="4" applyFont="1" applyFill="1" applyBorder="1" applyAlignment="1">
      <alignment horizontal="center" vertical="center" wrapText="1"/>
    </xf>
    <xf numFmtId="0" fontId="7" fillId="32" borderId="11" xfId="4" applyFont="1" applyFill="1" applyBorder="1" applyAlignment="1">
      <alignment horizontal="center" vertical="center" wrapText="1"/>
    </xf>
    <xf numFmtId="0" fontId="7" fillId="32" borderId="178" xfId="4" applyFont="1" applyFill="1" applyBorder="1" applyAlignment="1">
      <alignment horizontal="center" vertical="center" wrapText="1"/>
    </xf>
    <xf numFmtId="0" fontId="7" fillId="32" borderId="191" xfId="4" applyFont="1" applyFill="1" applyBorder="1" applyAlignment="1">
      <alignment horizontal="center" vertical="center" wrapText="1"/>
    </xf>
    <xf numFmtId="0" fontId="7" fillId="32" borderId="179" xfId="4" applyFont="1" applyFill="1" applyBorder="1" applyAlignment="1">
      <alignment horizontal="center" vertical="center" wrapText="1"/>
    </xf>
    <xf numFmtId="0" fontId="3" fillId="0" borderId="188" xfId="4" applyFont="1" applyFill="1" applyBorder="1" applyAlignment="1">
      <alignment horizontal="center" vertical="center" wrapText="1"/>
    </xf>
    <xf numFmtId="0" fontId="3" fillId="0" borderId="189" xfId="4" applyFont="1" applyFill="1" applyBorder="1" applyAlignment="1">
      <alignment horizontal="center" vertical="center" wrapText="1"/>
    </xf>
    <xf numFmtId="0" fontId="3" fillId="0" borderId="178" xfId="4" applyFont="1" applyFill="1" applyBorder="1" applyAlignment="1">
      <alignment horizontal="center" vertical="center" wrapText="1"/>
    </xf>
    <xf numFmtId="0" fontId="3" fillId="0" borderId="179" xfId="4" applyFont="1" applyFill="1" applyBorder="1" applyAlignment="1">
      <alignment horizontal="center" vertical="center" wrapText="1"/>
    </xf>
    <xf numFmtId="0" fontId="13" fillId="31" borderId="188" xfId="4" applyFont="1" applyFill="1" applyBorder="1" applyAlignment="1">
      <alignment horizontal="center" vertical="center" wrapText="1"/>
    </xf>
    <xf numFmtId="0" fontId="13" fillId="31" borderId="189" xfId="4" applyFont="1" applyFill="1" applyBorder="1" applyAlignment="1">
      <alignment horizontal="center" vertical="center" wrapText="1"/>
    </xf>
    <xf numFmtId="0" fontId="13" fillId="31" borderId="178" xfId="4" applyFont="1" applyFill="1" applyBorder="1" applyAlignment="1">
      <alignment horizontal="center" vertical="center" wrapText="1"/>
    </xf>
    <xf numFmtId="0" fontId="13" fillId="31" borderId="179" xfId="4" applyFont="1" applyFill="1" applyBorder="1" applyAlignment="1">
      <alignment horizontal="center" vertical="center" wrapText="1"/>
    </xf>
    <xf numFmtId="0" fontId="40" fillId="39" borderId="190" xfId="4" applyFont="1" applyFill="1" applyBorder="1" applyAlignment="1">
      <alignment horizontal="center" vertical="center" wrapText="1"/>
    </xf>
    <xf numFmtId="0" fontId="40" fillId="39" borderId="4" xfId="4" applyFont="1" applyFill="1" applyBorder="1" applyAlignment="1">
      <alignment horizontal="center" vertical="center" wrapText="1"/>
    </xf>
    <xf numFmtId="0" fontId="40" fillId="39" borderId="26" xfId="4" applyFont="1" applyFill="1" applyBorder="1" applyAlignment="1">
      <alignment horizontal="center" vertical="center" wrapText="1"/>
    </xf>
    <xf numFmtId="0" fontId="13" fillId="39" borderId="188" xfId="4" applyFont="1" applyFill="1" applyBorder="1" applyAlignment="1">
      <alignment horizontal="center" vertical="center" wrapText="1"/>
    </xf>
    <xf numFmtId="0" fontId="13" fillId="39" borderId="189" xfId="4" applyFont="1" applyFill="1" applyBorder="1" applyAlignment="1">
      <alignment horizontal="center" vertical="center" wrapText="1"/>
    </xf>
    <xf numFmtId="0" fontId="13" fillId="39" borderId="16" xfId="4" applyFont="1" applyFill="1" applyBorder="1" applyAlignment="1">
      <alignment horizontal="center" vertical="center" wrapText="1"/>
    </xf>
    <xf numFmtId="0" fontId="13" fillId="39" borderId="11" xfId="4" applyFont="1" applyFill="1" applyBorder="1" applyAlignment="1">
      <alignment horizontal="center" vertical="center" wrapText="1"/>
    </xf>
    <xf numFmtId="0" fontId="13" fillId="39" borderId="178" xfId="4" applyFont="1" applyFill="1" applyBorder="1" applyAlignment="1">
      <alignment horizontal="center" vertical="center" wrapText="1"/>
    </xf>
    <xf numFmtId="0" fontId="13" fillId="39" borderId="179" xfId="4" applyFont="1" applyFill="1" applyBorder="1" applyAlignment="1">
      <alignment horizontal="center" vertical="center" wrapText="1"/>
    </xf>
    <xf numFmtId="0" fontId="82" fillId="39" borderId="188" xfId="4" applyFont="1" applyFill="1" applyBorder="1" applyAlignment="1">
      <alignment horizontal="center" vertical="center" wrapText="1"/>
    </xf>
    <xf numFmtId="0" fontId="82" fillId="39" borderId="189" xfId="4" applyFont="1" applyFill="1" applyBorder="1" applyAlignment="1">
      <alignment horizontal="center" vertical="center" wrapText="1"/>
    </xf>
    <xf numFmtId="0" fontId="82" fillId="39" borderId="16" xfId="4" applyFont="1" applyFill="1" applyBorder="1" applyAlignment="1">
      <alignment horizontal="center" vertical="center" wrapText="1"/>
    </xf>
    <xf numFmtId="0" fontId="82" fillId="39" borderId="11" xfId="4" applyFont="1" applyFill="1" applyBorder="1" applyAlignment="1">
      <alignment horizontal="center" vertical="center" wrapText="1"/>
    </xf>
    <xf numFmtId="0" fontId="82" fillId="39" borderId="178" xfId="4" applyFont="1" applyFill="1" applyBorder="1" applyAlignment="1">
      <alignment horizontal="center" vertical="center" wrapText="1"/>
    </xf>
    <xf numFmtId="0" fontId="82" fillId="39" borderId="179" xfId="4" applyFont="1" applyFill="1" applyBorder="1" applyAlignment="1">
      <alignment horizontal="center" vertical="center" wrapText="1"/>
    </xf>
    <xf numFmtId="0" fontId="3" fillId="0" borderId="190" xfId="4" applyFont="1" applyFill="1" applyBorder="1" applyAlignment="1">
      <alignment horizontal="center" vertical="center" wrapText="1"/>
    </xf>
    <xf numFmtId="0" fontId="3" fillId="0" borderId="180" xfId="4" applyFont="1" applyFill="1" applyBorder="1" applyAlignment="1">
      <alignment horizontal="center" vertical="center" wrapText="1"/>
    </xf>
    <xf numFmtId="0" fontId="40" fillId="27" borderId="190" xfId="4" applyFont="1" applyFill="1" applyBorder="1" applyAlignment="1">
      <alignment horizontal="center" vertical="center" wrapText="1"/>
    </xf>
    <xf numFmtId="0" fontId="40" fillId="27" borderId="4" xfId="4" applyFont="1" applyFill="1" applyBorder="1" applyAlignment="1">
      <alignment horizontal="center" vertical="center" wrapText="1"/>
    </xf>
    <xf numFmtId="0" fontId="40" fillId="27" borderId="180" xfId="4" applyFont="1" applyFill="1" applyBorder="1" applyAlignment="1">
      <alignment horizontal="center" vertical="center" wrapText="1"/>
    </xf>
    <xf numFmtId="0" fontId="13" fillId="27" borderId="188" xfId="4" applyFont="1" applyFill="1" applyBorder="1" applyAlignment="1">
      <alignment horizontal="center" vertical="center" wrapText="1"/>
    </xf>
    <xf numFmtId="0" fontId="13" fillId="27" borderId="189" xfId="4" applyFont="1" applyFill="1" applyBorder="1" applyAlignment="1">
      <alignment horizontal="center" vertical="center" wrapText="1"/>
    </xf>
    <xf numFmtId="0" fontId="13" fillId="27" borderId="178" xfId="4" applyFont="1" applyFill="1" applyBorder="1" applyAlignment="1">
      <alignment horizontal="center" vertical="center" wrapText="1"/>
    </xf>
    <xf numFmtId="0" fontId="13" fillId="27" borderId="179" xfId="4" applyFont="1" applyFill="1" applyBorder="1" applyAlignment="1">
      <alignment horizontal="center" vertical="center" wrapText="1"/>
    </xf>
    <xf numFmtId="0" fontId="82" fillId="27" borderId="188" xfId="4" applyFont="1" applyFill="1" applyBorder="1" applyAlignment="1">
      <alignment horizontal="center" vertical="center" wrapText="1"/>
    </xf>
    <xf numFmtId="0" fontId="82" fillId="27" borderId="189" xfId="4" applyFont="1" applyFill="1" applyBorder="1" applyAlignment="1">
      <alignment horizontal="center" vertical="center" wrapText="1"/>
    </xf>
    <xf numFmtId="0" fontId="82" fillId="27" borderId="11" xfId="4" applyFont="1" applyFill="1" applyBorder="1" applyAlignment="1">
      <alignment horizontal="center" vertical="center" wrapText="1"/>
    </xf>
    <xf numFmtId="0" fontId="82" fillId="27" borderId="178" xfId="4" applyFont="1" applyFill="1" applyBorder="1" applyAlignment="1">
      <alignment horizontal="center" vertical="center" wrapText="1"/>
    </xf>
    <xf numFmtId="0" fontId="82" fillId="27" borderId="179" xfId="4" applyFont="1" applyFill="1" applyBorder="1" applyAlignment="1">
      <alignment horizontal="center" vertical="center" wrapText="1"/>
    </xf>
    <xf numFmtId="0" fontId="56" fillId="33" borderId="59" xfId="4" applyFont="1" applyFill="1" applyBorder="1" applyAlignment="1">
      <alignment horizontal="center" vertical="center" wrapText="1"/>
    </xf>
    <xf numFmtId="0" fontId="56" fillId="33" borderId="60" xfId="4" applyFont="1" applyFill="1" applyBorder="1" applyAlignment="1">
      <alignment horizontal="center" vertical="center" wrapText="1"/>
    </xf>
    <xf numFmtId="0" fontId="56" fillId="33" borderId="33" xfId="4" applyFont="1" applyFill="1" applyBorder="1" applyAlignment="1">
      <alignment horizontal="center" vertical="center" wrapText="1"/>
    </xf>
    <xf numFmtId="0" fontId="56" fillId="33" borderId="16" xfId="4" applyFont="1" applyFill="1" applyBorder="1" applyAlignment="1">
      <alignment horizontal="center" vertical="center" wrapText="1"/>
    </xf>
    <xf numFmtId="0" fontId="56" fillId="33" borderId="0" xfId="4" applyFont="1" applyFill="1" applyBorder="1" applyAlignment="1">
      <alignment horizontal="center" vertical="center" wrapText="1"/>
    </xf>
    <xf numFmtId="0" fontId="56" fillId="33" borderId="11" xfId="4" applyFont="1" applyFill="1" applyBorder="1" applyAlignment="1">
      <alignment horizontal="center" vertical="center" wrapText="1"/>
    </xf>
    <xf numFmtId="0" fontId="56" fillId="33" borderId="178" xfId="4" applyFont="1" applyFill="1" applyBorder="1" applyAlignment="1">
      <alignment horizontal="center" vertical="center" wrapText="1"/>
    </xf>
    <xf numFmtId="0" fontId="56" fillId="33" borderId="191" xfId="4" applyFont="1" applyFill="1" applyBorder="1" applyAlignment="1">
      <alignment horizontal="center" vertical="center" wrapText="1"/>
    </xf>
    <xf numFmtId="0" fontId="56" fillId="33" borderId="179" xfId="4" applyFont="1" applyFill="1" applyBorder="1" applyAlignment="1">
      <alignment horizontal="center" vertical="center" wrapText="1"/>
    </xf>
    <xf numFmtId="0" fontId="7" fillId="33" borderId="33" xfId="4" applyFont="1" applyFill="1" applyBorder="1" applyAlignment="1">
      <alignment horizontal="center" vertical="center" wrapText="1"/>
    </xf>
    <xf numFmtId="0" fontId="7" fillId="33" borderId="11" xfId="4" applyFont="1" applyFill="1" applyBorder="1" applyAlignment="1">
      <alignment horizontal="center" vertical="center" wrapText="1"/>
    </xf>
    <xf numFmtId="0" fontId="7" fillId="33" borderId="178" xfId="4" applyFont="1" applyFill="1" applyBorder="1" applyAlignment="1">
      <alignment horizontal="center" vertical="center" wrapText="1"/>
    </xf>
    <xf numFmtId="0" fontId="7" fillId="33" borderId="191" xfId="4" applyFont="1" applyFill="1" applyBorder="1" applyAlignment="1">
      <alignment horizontal="center" vertical="center" wrapText="1"/>
    </xf>
    <xf numFmtId="0" fontId="7" fillId="33" borderId="179" xfId="4" applyFont="1" applyFill="1" applyBorder="1" applyAlignment="1">
      <alignment horizontal="center" vertical="center" wrapText="1"/>
    </xf>
    <xf numFmtId="0" fontId="57" fillId="34" borderId="29" xfId="4" applyFont="1" applyFill="1" applyBorder="1" applyAlignment="1">
      <alignment horizontal="center" vertical="center" textRotation="90" wrapText="1"/>
    </xf>
    <xf numFmtId="0" fontId="57" fillId="34" borderId="192" xfId="4" applyFont="1" applyFill="1" applyBorder="1" applyAlignment="1">
      <alignment horizontal="center" vertical="center" textRotation="90" wrapText="1"/>
    </xf>
    <xf numFmtId="0" fontId="57" fillId="34" borderId="30" xfId="4" applyFont="1" applyFill="1" applyBorder="1" applyAlignment="1">
      <alignment horizontal="center" vertical="center" textRotation="90" wrapText="1"/>
    </xf>
    <xf numFmtId="0" fontId="7" fillId="34" borderId="64" xfId="4" applyFont="1" applyFill="1" applyBorder="1" applyAlignment="1">
      <alignment horizontal="center" vertical="center" wrapText="1"/>
    </xf>
    <xf numFmtId="0" fontId="7" fillId="34" borderId="60" xfId="4" applyFont="1" applyFill="1" applyBorder="1" applyAlignment="1">
      <alignment horizontal="center" vertical="center" wrapText="1"/>
    </xf>
    <xf numFmtId="0" fontId="7" fillId="34" borderId="62" xfId="4" applyFont="1" applyFill="1" applyBorder="1" applyAlignment="1">
      <alignment horizontal="center" vertical="center" wrapText="1"/>
    </xf>
    <xf numFmtId="0" fontId="7" fillId="34" borderId="0" xfId="4" applyFont="1" applyFill="1" applyBorder="1" applyAlignment="1">
      <alignment horizontal="center" vertical="center" wrapText="1"/>
    </xf>
    <xf numFmtId="0" fontId="7" fillId="34" borderId="181" xfId="4" applyFont="1" applyFill="1" applyBorder="1" applyAlignment="1">
      <alignment horizontal="center" vertical="center" wrapText="1"/>
    </xf>
    <xf numFmtId="0" fontId="7" fillId="34" borderId="191" xfId="4" applyFont="1" applyFill="1" applyBorder="1" applyAlignment="1">
      <alignment horizontal="center" vertical="center" wrapText="1"/>
    </xf>
    <xf numFmtId="0" fontId="7" fillId="34" borderId="179" xfId="4" applyFont="1" applyFill="1" applyBorder="1" applyAlignment="1">
      <alignment horizontal="center" vertical="center" wrapText="1"/>
    </xf>
    <xf numFmtId="0" fontId="72" fillId="34" borderId="59" xfId="4" applyFont="1" applyFill="1" applyBorder="1" applyAlignment="1">
      <alignment horizontal="center" vertical="center" wrapText="1"/>
    </xf>
    <xf numFmtId="0" fontId="72" fillId="34" borderId="60" xfId="4" applyFont="1" applyFill="1" applyBorder="1" applyAlignment="1">
      <alignment horizontal="center" vertical="center" wrapText="1"/>
    </xf>
    <xf numFmtId="0" fontId="72" fillId="34" borderId="33" xfId="4" applyFont="1" applyFill="1" applyBorder="1" applyAlignment="1">
      <alignment horizontal="center" vertical="center" wrapText="1"/>
    </xf>
    <xf numFmtId="0" fontId="72" fillId="34" borderId="16" xfId="4" applyFont="1" applyFill="1" applyBorder="1" applyAlignment="1">
      <alignment horizontal="center" vertical="center" wrapText="1"/>
    </xf>
    <xf numFmtId="0" fontId="72" fillId="34" borderId="0" xfId="4" applyFont="1" applyFill="1" applyBorder="1" applyAlignment="1">
      <alignment horizontal="center" vertical="center" wrapText="1"/>
    </xf>
    <xf numFmtId="0" fontId="72" fillId="34" borderId="11" xfId="4" applyFont="1" applyFill="1" applyBorder="1" applyAlignment="1">
      <alignment horizontal="center" vertical="center" wrapText="1"/>
    </xf>
    <xf numFmtId="0" fontId="72" fillId="34" borderId="178" xfId="4" applyFont="1" applyFill="1" applyBorder="1" applyAlignment="1">
      <alignment horizontal="center" vertical="center" wrapText="1"/>
    </xf>
    <xf numFmtId="0" fontId="72" fillId="34" borderId="191" xfId="4" applyFont="1" applyFill="1" applyBorder="1" applyAlignment="1">
      <alignment horizontal="center" vertical="center" wrapText="1"/>
    </xf>
    <xf numFmtId="0" fontId="72" fillId="34" borderId="179" xfId="4" applyFont="1" applyFill="1" applyBorder="1" applyAlignment="1">
      <alignment horizontal="center" vertical="center" wrapText="1"/>
    </xf>
    <xf numFmtId="0" fontId="40" fillId="39" borderId="177" xfId="4" applyFont="1" applyFill="1" applyBorder="1" applyAlignment="1">
      <alignment horizontal="center" vertical="center" wrapText="1"/>
    </xf>
    <xf numFmtId="0" fontId="40" fillId="39" borderId="93" xfId="4" applyFont="1" applyFill="1" applyBorder="1" applyAlignment="1">
      <alignment horizontal="center" vertical="center" wrapText="1"/>
    </xf>
    <xf numFmtId="0" fontId="40" fillId="39" borderId="25" xfId="4" applyFont="1" applyFill="1" applyBorder="1" applyAlignment="1">
      <alignment horizontal="center" vertical="center" wrapText="1"/>
    </xf>
    <xf numFmtId="0" fontId="57" fillId="34" borderId="115" xfId="4" applyFont="1" applyFill="1" applyBorder="1" applyAlignment="1">
      <alignment horizontal="center" vertical="center" textRotation="180" wrapText="1"/>
    </xf>
    <xf numFmtId="0" fontId="57" fillId="34" borderId="24" xfId="4" applyFont="1" applyFill="1" applyBorder="1" applyAlignment="1">
      <alignment horizontal="center" vertical="center" textRotation="180" wrapText="1"/>
    </xf>
    <xf numFmtId="0" fontId="57" fillId="34" borderId="117" xfId="4" applyFont="1" applyFill="1" applyBorder="1" applyAlignment="1">
      <alignment horizontal="center" vertical="center" textRotation="180" wrapText="1"/>
    </xf>
    <xf numFmtId="0" fontId="39" fillId="27" borderId="177" xfId="4" applyFont="1" applyFill="1" applyBorder="1" applyAlignment="1">
      <alignment horizontal="center" vertical="center" wrapText="1"/>
    </xf>
    <xf numFmtId="0" fontId="39" fillId="27" borderId="93" xfId="4" applyFont="1" applyFill="1" applyBorder="1" applyAlignment="1">
      <alignment horizontal="center" vertical="center" wrapText="1"/>
    </xf>
    <xf numFmtId="0" fontId="39" fillId="27" borderId="182" xfId="4" applyFont="1" applyFill="1" applyBorder="1" applyAlignment="1">
      <alignment horizontal="center" vertical="center" wrapText="1"/>
    </xf>
    <xf numFmtId="0" fontId="7" fillId="0" borderId="190" xfId="4" applyFont="1" applyFill="1" applyBorder="1" applyAlignment="1">
      <alignment horizontal="center" vertical="center" wrapText="1"/>
    </xf>
    <xf numFmtId="0" fontId="7" fillId="0" borderId="26" xfId="4" applyFont="1" applyFill="1" applyBorder="1" applyAlignment="1">
      <alignment horizontal="center" vertical="center" wrapText="1"/>
    </xf>
    <xf numFmtId="0" fontId="6" fillId="30" borderId="178" xfId="0" applyFont="1" applyFill="1" applyBorder="1" applyAlignment="1">
      <alignment horizontal="center" vertical="center" wrapText="1"/>
    </xf>
    <xf numFmtId="0" fontId="6" fillId="30" borderId="191" xfId="0" applyFont="1" applyFill="1" applyBorder="1" applyAlignment="1">
      <alignment horizontal="center" vertical="center" wrapText="1"/>
    </xf>
    <xf numFmtId="0" fontId="6" fillId="30" borderId="179" xfId="0" applyFont="1" applyFill="1" applyBorder="1" applyAlignment="1">
      <alignment horizontal="center" vertical="center" wrapText="1"/>
    </xf>
    <xf numFmtId="164" fontId="42" fillId="35" borderId="193" xfId="0" applyNumberFormat="1" applyFont="1" applyFill="1" applyBorder="1" applyAlignment="1">
      <alignment horizontal="center" vertical="center" wrapText="1"/>
    </xf>
    <xf numFmtId="164" fontId="42" fillId="35" borderId="194" xfId="0" applyNumberFormat="1" applyFont="1" applyFill="1" applyBorder="1" applyAlignment="1">
      <alignment horizontal="center" vertical="center" wrapText="1"/>
    </xf>
    <xf numFmtId="0" fontId="7" fillId="0" borderId="188" xfId="4" applyFont="1" applyFill="1" applyBorder="1" applyAlignment="1">
      <alignment horizontal="center" vertical="center" wrapText="1"/>
    </xf>
    <xf numFmtId="0" fontId="7" fillId="0" borderId="189" xfId="4" applyFont="1" applyFill="1" applyBorder="1" applyAlignment="1">
      <alignment horizontal="center" vertical="center" wrapText="1"/>
    </xf>
    <xf numFmtId="0" fontId="6" fillId="30" borderId="188" xfId="0" applyFont="1" applyFill="1" applyBorder="1" applyAlignment="1">
      <alignment horizontal="center" vertical="center" wrapText="1"/>
    </xf>
    <xf numFmtId="0" fontId="6" fillId="30" borderId="155" xfId="0" applyFont="1" applyFill="1" applyBorder="1" applyAlignment="1">
      <alignment horizontal="center" vertical="center" wrapText="1"/>
    </xf>
    <xf numFmtId="0" fontId="6" fillId="30" borderId="189" xfId="0" applyFont="1" applyFill="1" applyBorder="1" applyAlignment="1">
      <alignment horizontal="center" vertical="center" wrapText="1"/>
    </xf>
    <xf numFmtId="0" fontId="7" fillId="0" borderId="201" xfId="4" applyFont="1" applyFill="1" applyBorder="1" applyAlignment="1">
      <alignment horizontal="center" vertical="center" wrapText="1"/>
    </xf>
    <xf numFmtId="0" fontId="7" fillId="0" borderId="176" xfId="4" applyFont="1" applyFill="1" applyBorder="1" applyAlignment="1">
      <alignment horizontal="center" vertical="center"/>
    </xf>
    <xf numFmtId="0" fontId="7" fillId="0" borderId="164" xfId="4" applyFont="1" applyFill="1" applyBorder="1" applyAlignment="1">
      <alignment horizontal="center" vertical="center"/>
    </xf>
    <xf numFmtId="0" fontId="7" fillId="0" borderId="16" xfId="4" applyFont="1" applyFill="1" applyBorder="1" applyAlignment="1">
      <alignment horizontal="center" vertical="center"/>
    </xf>
    <xf numFmtId="0" fontId="7" fillId="0" borderId="11" xfId="4" applyFont="1" applyFill="1" applyBorder="1" applyAlignment="1">
      <alignment horizontal="center" vertical="center"/>
    </xf>
    <xf numFmtId="0" fontId="7" fillId="0" borderId="201" xfId="4" applyFont="1" applyFill="1" applyBorder="1" applyAlignment="1">
      <alignment horizontal="center" vertical="center"/>
    </xf>
    <xf numFmtId="0" fontId="7" fillId="0" borderId="4" xfId="4" applyFont="1" applyFill="1" applyBorder="1" applyAlignment="1">
      <alignment horizontal="center" vertical="center"/>
    </xf>
    <xf numFmtId="0" fontId="6" fillId="0" borderId="176" xfId="0" applyFont="1" applyFill="1" applyBorder="1" applyAlignment="1">
      <alignment horizontal="center" vertical="center" wrapText="1"/>
    </xf>
    <xf numFmtId="0" fontId="7" fillId="0" borderId="176" xfId="4" applyFont="1" applyFill="1" applyBorder="1" applyAlignment="1">
      <alignment horizontal="center" vertical="center" wrapText="1"/>
    </xf>
    <xf numFmtId="0" fontId="7" fillId="0" borderId="164" xfId="4" applyFont="1" applyFill="1" applyBorder="1" applyAlignment="1">
      <alignment horizontal="center" vertical="center" wrapText="1"/>
    </xf>
    <xf numFmtId="0" fontId="6" fillId="0" borderId="0" xfId="0" applyFont="1" applyFill="1" applyBorder="1" applyAlignment="1">
      <alignment horizontal="center" vertical="center" wrapText="1"/>
    </xf>
    <xf numFmtId="0" fontId="58" fillId="34" borderId="23" xfId="4" applyFont="1" applyFill="1" applyBorder="1" applyAlignment="1">
      <alignment horizontal="center" vertical="center" textRotation="90" wrapText="1"/>
    </xf>
    <xf numFmtId="0" fontId="58" fillId="34" borderId="4" xfId="4" applyFont="1" applyFill="1" applyBorder="1" applyAlignment="1">
      <alignment horizontal="center" vertical="center" textRotation="90" wrapText="1"/>
    </xf>
    <xf numFmtId="0" fontId="58" fillId="34" borderId="26" xfId="4" applyFont="1" applyFill="1" applyBorder="1" applyAlignment="1">
      <alignment horizontal="center" vertical="center" textRotation="90" wrapText="1"/>
    </xf>
    <xf numFmtId="0" fontId="7" fillId="34" borderId="199" xfId="4" applyFont="1" applyFill="1" applyBorder="1" applyAlignment="1">
      <alignment horizontal="center" vertical="center" wrapText="1"/>
    </xf>
    <xf numFmtId="0" fontId="7" fillId="34" borderId="200" xfId="4" applyFont="1" applyFill="1" applyBorder="1" applyAlignment="1">
      <alignment horizontal="center" vertical="center" wrapText="1"/>
    </xf>
    <xf numFmtId="0" fontId="58" fillId="34" borderId="23" xfId="4" applyFont="1" applyFill="1" applyBorder="1" applyAlignment="1">
      <alignment horizontal="center" vertical="center" textRotation="180" wrapText="1"/>
    </xf>
    <xf numFmtId="0" fontId="58" fillId="34" borderId="4" xfId="4" applyFont="1" applyFill="1" applyBorder="1" applyAlignment="1">
      <alignment horizontal="center" vertical="center" textRotation="180" wrapText="1"/>
    </xf>
    <xf numFmtId="0" fontId="58" fillId="34" borderId="26" xfId="4" applyFont="1" applyFill="1" applyBorder="1" applyAlignment="1">
      <alignment horizontal="center" vertical="center" textRotation="180" wrapText="1"/>
    </xf>
    <xf numFmtId="0" fontId="13" fillId="28" borderId="201" xfId="4" applyFont="1" applyFill="1" applyBorder="1" applyAlignment="1">
      <alignment horizontal="center" vertical="center" wrapText="1"/>
    </xf>
    <xf numFmtId="0" fontId="13" fillId="28" borderId="195" xfId="4" applyFont="1" applyFill="1" applyBorder="1" applyAlignment="1">
      <alignment horizontal="center" vertical="center" wrapText="1"/>
    </xf>
    <xf numFmtId="0" fontId="3" fillId="0" borderId="201" xfId="4" applyFont="1" applyFill="1" applyBorder="1" applyAlignment="1">
      <alignment horizontal="center" vertical="center" wrapText="1"/>
    </xf>
    <xf numFmtId="0" fontId="3" fillId="0" borderId="195" xfId="4" applyFont="1" applyFill="1" applyBorder="1" applyAlignment="1">
      <alignment horizontal="center" vertical="center" wrapText="1"/>
    </xf>
    <xf numFmtId="0" fontId="3" fillId="0" borderId="199" xfId="4" applyFont="1" applyFill="1" applyBorder="1" applyAlignment="1">
      <alignment horizontal="center" vertical="center" wrapText="1"/>
    </xf>
    <xf numFmtId="0" fontId="3" fillId="0" borderId="200" xfId="4" applyFont="1" applyFill="1" applyBorder="1" applyAlignment="1">
      <alignment horizontal="center" vertical="center" wrapText="1"/>
    </xf>
    <xf numFmtId="0" fontId="3" fillId="0" borderId="176" xfId="4" applyFont="1" applyFill="1" applyBorder="1" applyAlignment="1">
      <alignment horizontal="center" vertical="center" wrapText="1"/>
    </xf>
    <xf numFmtId="0" fontId="57" fillId="33" borderId="23" xfId="4" applyFont="1" applyFill="1" applyBorder="1" applyAlignment="1">
      <alignment horizontal="center" vertical="center" textRotation="180" wrapText="1"/>
    </xf>
    <xf numFmtId="0" fontId="57" fillId="33" borderId="4" xfId="4" applyFont="1" applyFill="1" applyBorder="1" applyAlignment="1">
      <alignment horizontal="center" vertical="center" textRotation="180" wrapText="1"/>
    </xf>
    <xf numFmtId="0" fontId="57" fillId="33" borderId="26" xfId="4" applyFont="1" applyFill="1" applyBorder="1" applyAlignment="1">
      <alignment horizontal="center" vertical="center" textRotation="180" wrapText="1"/>
    </xf>
    <xf numFmtId="0" fontId="57" fillId="33" borderId="23" xfId="4" applyFont="1" applyFill="1" applyBorder="1" applyAlignment="1">
      <alignment horizontal="center" vertical="center" textRotation="90" wrapText="1"/>
    </xf>
    <xf numFmtId="0" fontId="57" fillId="33" borderId="4" xfId="4" applyFont="1" applyFill="1" applyBorder="1" applyAlignment="1">
      <alignment horizontal="center" vertical="center" textRotation="90" wrapText="1"/>
    </xf>
    <xf numFmtId="0" fontId="57" fillId="33" borderId="26" xfId="4" applyFont="1" applyFill="1" applyBorder="1" applyAlignment="1">
      <alignment horizontal="center" vertical="center" textRotation="90" wrapText="1"/>
    </xf>
    <xf numFmtId="0" fontId="13" fillId="33" borderId="61" xfId="0" applyFont="1" applyFill="1" applyBorder="1" applyAlignment="1">
      <alignment horizontal="center" wrapText="1"/>
    </xf>
    <xf numFmtId="0" fontId="13" fillId="33" borderId="142" xfId="0" applyFont="1" applyFill="1" applyBorder="1" applyAlignment="1">
      <alignment horizontal="center" wrapText="1"/>
    </xf>
    <xf numFmtId="0" fontId="13" fillId="31" borderId="176" xfId="4" applyFont="1" applyFill="1" applyBorder="1" applyAlignment="1">
      <alignment horizontal="center" vertical="center" wrapText="1"/>
    </xf>
    <xf numFmtId="0" fontId="57" fillId="32" borderId="23" xfId="4" applyFont="1" applyFill="1" applyBorder="1" applyAlignment="1">
      <alignment horizontal="center" vertical="center" textRotation="180" wrapText="1"/>
    </xf>
    <xf numFmtId="0" fontId="57" fillId="32" borderId="4" xfId="4" applyFont="1" applyFill="1" applyBorder="1" applyAlignment="1">
      <alignment horizontal="center" vertical="center" textRotation="180" wrapText="1"/>
    </xf>
    <xf numFmtId="0" fontId="57" fillId="32" borderId="26" xfId="4" applyFont="1" applyFill="1" applyBorder="1" applyAlignment="1">
      <alignment horizontal="center" vertical="center" textRotation="180" wrapText="1"/>
    </xf>
    <xf numFmtId="0" fontId="57" fillId="32" borderId="23" xfId="4" applyFont="1" applyFill="1" applyBorder="1" applyAlignment="1">
      <alignment horizontal="center" vertical="center" textRotation="90" wrapText="1"/>
    </xf>
    <xf numFmtId="0" fontId="57" fillId="32" borderId="4" xfId="4" applyFont="1" applyFill="1" applyBorder="1" applyAlignment="1">
      <alignment horizontal="center" vertical="center" textRotation="90" wrapText="1"/>
    </xf>
    <xf numFmtId="0" fontId="57" fillId="32" borderId="26" xfId="4" applyFont="1" applyFill="1" applyBorder="1" applyAlignment="1">
      <alignment horizontal="center" vertical="center" textRotation="90" wrapText="1"/>
    </xf>
    <xf numFmtId="0" fontId="45" fillId="0" borderId="210" xfId="10" applyFont="1" applyFill="1" applyBorder="1" applyAlignment="1" applyProtection="1">
      <alignment horizontal="left" vertical="top" wrapText="1"/>
      <protection locked="0"/>
    </xf>
    <xf numFmtId="0" fontId="45" fillId="0" borderId="197" xfId="10" applyFont="1" applyFill="1" applyBorder="1" applyAlignment="1" applyProtection="1">
      <alignment horizontal="left" vertical="top" wrapText="1"/>
      <protection locked="0"/>
    </xf>
    <xf numFmtId="0" fontId="45" fillId="0" borderId="211" xfId="10" applyFont="1" applyFill="1" applyBorder="1" applyAlignment="1" applyProtection="1">
      <alignment horizontal="left" vertical="top" wrapText="1"/>
      <protection locked="0"/>
    </xf>
    <xf numFmtId="0" fontId="49" fillId="0" borderId="89" xfId="0" applyFont="1" applyFill="1" applyBorder="1" applyAlignment="1">
      <alignment horizontal="center" wrapText="1"/>
    </xf>
    <xf numFmtId="0" fontId="49" fillId="0" borderId="90" xfId="0" applyFont="1" applyFill="1" applyBorder="1" applyAlignment="1">
      <alignment horizontal="center" wrapText="1"/>
    </xf>
    <xf numFmtId="0" fontId="49" fillId="0" borderId="91" xfId="0" applyFont="1" applyFill="1" applyBorder="1" applyAlignment="1">
      <alignment horizontal="center" wrapText="1"/>
    </xf>
    <xf numFmtId="0" fontId="50" fillId="0" borderId="207" xfId="10" applyFont="1" applyFill="1" applyBorder="1" applyAlignment="1">
      <alignment horizontal="center" vertical="center" wrapText="1"/>
    </xf>
    <xf numFmtId="0" fontId="50" fillId="0" borderId="203" xfId="10" applyFont="1" applyFill="1" applyBorder="1" applyAlignment="1">
      <alignment horizontal="center" vertical="center" wrapText="1"/>
    </xf>
    <xf numFmtId="0" fontId="50" fillId="0" borderId="205" xfId="10" applyFont="1" applyFill="1" applyBorder="1" applyAlignment="1">
      <alignment horizontal="center" vertical="center" wrapText="1"/>
    </xf>
    <xf numFmtId="0" fontId="50" fillId="0" borderId="206" xfId="10" applyFont="1" applyFill="1" applyBorder="1" applyAlignment="1">
      <alignment horizontal="center" vertical="center" wrapText="1"/>
    </xf>
    <xf numFmtId="0" fontId="7" fillId="0" borderId="98" xfId="4" applyFont="1" applyFill="1" applyBorder="1" applyAlignment="1">
      <alignment horizontal="center" vertical="center"/>
    </xf>
    <xf numFmtId="0" fontId="7" fillId="0" borderId="96" xfId="4" applyFont="1" applyFill="1" applyBorder="1" applyAlignment="1">
      <alignment horizontal="center" vertical="center"/>
    </xf>
    <xf numFmtId="0" fontId="7" fillId="0" borderId="97" xfId="4" applyFont="1" applyFill="1" applyBorder="1" applyAlignment="1">
      <alignment horizontal="center" vertical="center"/>
    </xf>
    <xf numFmtId="0" fontId="13" fillId="32" borderId="59" xfId="4" applyFont="1" applyFill="1" applyBorder="1" applyAlignment="1">
      <alignment horizontal="center" vertical="center" wrapText="1"/>
    </xf>
    <xf numFmtId="0" fontId="13" fillId="32" borderId="60" xfId="4" applyFont="1" applyFill="1" applyBorder="1" applyAlignment="1">
      <alignment horizontal="center" vertical="center" wrapText="1"/>
    </xf>
    <xf numFmtId="0" fontId="13" fillId="32" borderId="33" xfId="4" applyFont="1" applyFill="1" applyBorder="1" applyAlignment="1">
      <alignment horizontal="center" vertical="center" wrapText="1"/>
    </xf>
    <xf numFmtId="0" fontId="13" fillId="32" borderId="16" xfId="4" applyFont="1" applyFill="1" applyBorder="1" applyAlignment="1">
      <alignment horizontal="center" vertical="center" wrapText="1"/>
    </xf>
    <xf numFmtId="0" fontId="13" fillId="32" borderId="0" xfId="4" applyFont="1" applyFill="1" applyBorder="1" applyAlignment="1">
      <alignment horizontal="center" vertical="center" wrapText="1"/>
    </xf>
    <xf numFmtId="0" fontId="13" fillId="32" borderId="11" xfId="4" applyFont="1" applyFill="1" applyBorder="1" applyAlignment="1">
      <alignment horizontal="center" vertical="center" wrapText="1"/>
    </xf>
    <xf numFmtId="0" fontId="13" fillId="32" borderId="129" xfId="4" applyFont="1" applyFill="1" applyBorder="1" applyAlignment="1">
      <alignment horizontal="center" vertical="center" wrapText="1"/>
    </xf>
    <xf numFmtId="0" fontId="13" fillId="32" borderId="131" xfId="4" applyFont="1" applyFill="1" applyBorder="1" applyAlignment="1">
      <alignment horizontal="center" vertical="center" wrapText="1"/>
    </xf>
    <xf numFmtId="0" fontId="13" fillId="32" borderId="130" xfId="4" applyFont="1" applyFill="1" applyBorder="1" applyAlignment="1">
      <alignment horizontal="center" vertical="center" wrapText="1"/>
    </xf>
    <xf numFmtId="0" fontId="82" fillId="33" borderId="59" xfId="4" applyFont="1" applyFill="1" applyBorder="1" applyAlignment="1">
      <alignment horizontal="center" vertical="center" wrapText="1"/>
    </xf>
    <xf numFmtId="0" fontId="82" fillId="33" borderId="60" xfId="4" applyFont="1" applyFill="1" applyBorder="1" applyAlignment="1">
      <alignment horizontal="center" vertical="center" wrapText="1"/>
    </xf>
    <xf numFmtId="0" fontId="82" fillId="33" borderId="33" xfId="4" applyFont="1" applyFill="1" applyBorder="1" applyAlignment="1">
      <alignment horizontal="center" vertical="center" wrapText="1"/>
    </xf>
    <xf numFmtId="0" fontId="82" fillId="33" borderId="16" xfId="4" applyFont="1" applyFill="1" applyBorder="1" applyAlignment="1">
      <alignment horizontal="center" vertical="center" wrapText="1"/>
    </xf>
    <xf numFmtId="0" fontId="82" fillId="33" borderId="0" xfId="4" applyFont="1" applyFill="1" applyBorder="1" applyAlignment="1">
      <alignment horizontal="center" vertical="center" wrapText="1"/>
    </xf>
    <xf numFmtId="0" fontId="82" fillId="33" borderId="11" xfId="4" applyFont="1" applyFill="1" applyBorder="1" applyAlignment="1">
      <alignment horizontal="center" vertical="center" wrapText="1"/>
    </xf>
    <xf numFmtId="0" fontId="82" fillId="33" borderId="129" xfId="4" applyFont="1" applyFill="1" applyBorder="1" applyAlignment="1">
      <alignment horizontal="center" vertical="center" wrapText="1"/>
    </xf>
    <xf numFmtId="0" fontId="82" fillId="33" borderId="131" xfId="4" applyFont="1" applyFill="1" applyBorder="1" applyAlignment="1">
      <alignment horizontal="center" vertical="center" wrapText="1"/>
    </xf>
    <xf numFmtId="0" fontId="82" fillId="33" borderId="130" xfId="4" applyFont="1" applyFill="1" applyBorder="1" applyAlignment="1">
      <alignment horizontal="center" vertical="center" wrapText="1"/>
    </xf>
    <xf numFmtId="0" fontId="13" fillId="33" borderId="60" xfId="4" applyFont="1" applyFill="1" applyBorder="1" applyAlignment="1">
      <alignment horizontal="center" vertical="center" wrapText="1"/>
    </xf>
    <xf numFmtId="0" fontId="13" fillId="33" borderId="0" xfId="4" applyFont="1" applyFill="1" applyBorder="1" applyAlignment="1">
      <alignment horizontal="center" vertical="center" wrapText="1"/>
    </xf>
    <xf numFmtId="0" fontId="13" fillId="33" borderId="131" xfId="4" applyFont="1" applyFill="1" applyBorder="1" applyAlignment="1">
      <alignment horizontal="center" vertical="center" wrapText="1"/>
    </xf>
    <xf numFmtId="0" fontId="7" fillId="34" borderId="131" xfId="4" applyFont="1" applyFill="1" applyBorder="1" applyAlignment="1">
      <alignment horizontal="center" vertical="center" wrapText="1"/>
    </xf>
    <xf numFmtId="0" fontId="80" fillId="0" borderId="0" xfId="0" applyFont="1" applyFill="1" applyBorder="1" applyAlignment="1">
      <alignment horizontal="left" wrapText="1"/>
    </xf>
    <xf numFmtId="0" fontId="39" fillId="35" borderId="37" xfId="0" applyFont="1" applyFill="1" applyBorder="1" applyAlignment="1">
      <alignment horizontal="center" vertical="center" wrapText="1"/>
    </xf>
    <xf numFmtId="0" fontId="40" fillId="27" borderId="128" xfId="4" applyFont="1" applyFill="1" applyBorder="1" applyAlignment="1">
      <alignment horizontal="center" vertical="center" wrapText="1"/>
    </xf>
    <xf numFmtId="0" fontId="13" fillId="38" borderId="160" xfId="4" applyFont="1" applyFill="1" applyBorder="1" applyAlignment="1">
      <alignment horizontal="center" vertical="center" wrapText="1"/>
    </xf>
    <xf numFmtId="0" fontId="13" fillId="38" borderId="164" xfId="4" applyFont="1" applyFill="1" applyBorder="1" applyAlignment="1">
      <alignment horizontal="center" vertical="center" wrapText="1"/>
    </xf>
    <xf numFmtId="0" fontId="13" fillId="38" borderId="16" xfId="4" applyFont="1" applyFill="1" applyBorder="1" applyAlignment="1">
      <alignment horizontal="center" vertical="center" wrapText="1"/>
    </xf>
    <xf numFmtId="0" fontId="13" fillId="38" borderId="11" xfId="4" applyFont="1" applyFill="1" applyBorder="1" applyAlignment="1">
      <alignment horizontal="center" vertical="center" wrapText="1"/>
    </xf>
    <xf numFmtId="0" fontId="13" fillId="38" borderId="129" xfId="4" applyFont="1" applyFill="1" applyBorder="1" applyAlignment="1">
      <alignment horizontal="center" vertical="center" wrapText="1"/>
    </xf>
    <xf numFmtId="0" fontId="13" fillId="38" borderId="130" xfId="4" applyFont="1" applyFill="1" applyBorder="1" applyAlignment="1">
      <alignment horizontal="center" vertical="center" wrapText="1"/>
    </xf>
    <xf numFmtId="0" fontId="13" fillId="27" borderId="0" xfId="4" applyFont="1" applyFill="1" applyBorder="1" applyAlignment="1">
      <alignment horizontal="center" vertical="center" wrapText="1"/>
    </xf>
    <xf numFmtId="0" fontId="13" fillId="27" borderId="129" xfId="4" applyFont="1" applyFill="1" applyBorder="1" applyAlignment="1">
      <alignment horizontal="center" vertical="center" wrapText="1"/>
    </xf>
    <xf numFmtId="0" fontId="13" fillId="27" borderId="131" xfId="4" applyFont="1" applyFill="1" applyBorder="1" applyAlignment="1">
      <alignment horizontal="center" vertical="center" wrapText="1"/>
    </xf>
    <xf numFmtId="0" fontId="40" fillId="27" borderId="160" xfId="4" applyFont="1" applyFill="1" applyBorder="1" applyAlignment="1">
      <alignment horizontal="center" vertical="center" wrapText="1"/>
    </xf>
    <xf numFmtId="0" fontId="40" fillId="27" borderId="16" xfId="4" applyFont="1" applyFill="1" applyBorder="1" applyAlignment="1">
      <alignment horizontal="center" vertical="center" wrapText="1"/>
    </xf>
    <xf numFmtId="0" fontId="40" fillId="29" borderId="145" xfId="4" applyFont="1" applyFill="1" applyBorder="1" applyAlignment="1">
      <alignment horizontal="center" vertical="center" wrapText="1"/>
    </xf>
    <xf numFmtId="0" fontId="40" fillId="29" borderId="4" xfId="4" applyFont="1" applyFill="1" applyBorder="1" applyAlignment="1">
      <alignment horizontal="center" vertical="center" wrapText="1"/>
    </xf>
    <xf numFmtId="0" fontId="40" fillId="29" borderId="26" xfId="4" applyFont="1" applyFill="1" applyBorder="1" applyAlignment="1">
      <alignment horizontal="center" vertical="center" wrapText="1"/>
    </xf>
    <xf numFmtId="0" fontId="13" fillId="29" borderId="160" xfId="4" applyFont="1" applyFill="1" applyBorder="1" applyAlignment="1">
      <alignment horizontal="center" vertical="center" wrapText="1"/>
    </xf>
    <xf numFmtId="0" fontId="13" fillId="29" borderId="164" xfId="4" applyFont="1" applyFill="1" applyBorder="1" applyAlignment="1">
      <alignment horizontal="center" vertical="center" wrapText="1"/>
    </xf>
    <xf numFmtId="0" fontId="13" fillId="29" borderId="16" xfId="4" applyFont="1" applyFill="1" applyBorder="1" applyAlignment="1">
      <alignment horizontal="center" vertical="center" wrapText="1"/>
    </xf>
    <xf numFmtId="0" fontId="13" fillId="29" borderId="11" xfId="4" applyFont="1" applyFill="1" applyBorder="1" applyAlignment="1">
      <alignment horizontal="center" vertical="center" wrapText="1"/>
    </xf>
    <xf numFmtId="0" fontId="40" fillId="29" borderId="160" xfId="4" applyFont="1" applyFill="1" applyBorder="1" applyAlignment="1">
      <alignment horizontal="center" vertical="center" wrapText="1"/>
    </xf>
    <xf numFmtId="0" fontId="40" fillId="29" borderId="16" xfId="4" applyFont="1" applyFill="1" applyBorder="1" applyAlignment="1">
      <alignment horizontal="center" vertical="center" wrapText="1"/>
    </xf>
    <xf numFmtId="0" fontId="40" fillId="29" borderId="43" xfId="4" applyFont="1" applyFill="1" applyBorder="1" applyAlignment="1">
      <alignment horizontal="center" vertical="center" wrapText="1"/>
    </xf>
    <xf numFmtId="0" fontId="40" fillId="38" borderId="145" xfId="4" applyFont="1" applyFill="1" applyBorder="1" applyAlignment="1">
      <alignment horizontal="center" vertical="center" wrapText="1"/>
    </xf>
    <xf numFmtId="0" fontId="40" fillId="38" borderId="4" xfId="4" applyFont="1" applyFill="1" applyBorder="1" applyAlignment="1">
      <alignment horizontal="center" vertical="center" wrapText="1"/>
    </xf>
    <xf numFmtId="0" fontId="40" fillId="38" borderId="128" xfId="4" applyFont="1" applyFill="1" applyBorder="1" applyAlignment="1">
      <alignment horizontal="center" vertical="center" wrapText="1"/>
    </xf>
    <xf numFmtId="0" fontId="7" fillId="0" borderId="13" xfId="4" applyFont="1" applyFill="1" applyBorder="1" applyAlignment="1">
      <alignment horizontal="center" vertical="center"/>
    </xf>
    <xf numFmtId="0" fontId="13" fillId="38" borderId="27" xfId="4" applyFont="1" applyFill="1" applyBorder="1" applyAlignment="1">
      <alignment horizontal="center" vertical="center" wrapText="1"/>
    </xf>
    <xf numFmtId="0" fontId="13" fillId="38" borderId="31" xfId="4" applyFont="1" applyFill="1" applyBorder="1" applyAlignment="1">
      <alignment horizontal="center" vertical="center" wrapText="1"/>
    </xf>
    <xf numFmtId="0" fontId="82" fillId="27" borderId="27" xfId="4" applyFont="1" applyFill="1" applyBorder="1" applyAlignment="1">
      <alignment horizontal="center" vertical="center" wrapText="1"/>
    </xf>
    <xf numFmtId="0" fontId="82" fillId="27" borderId="31" xfId="4" applyFont="1" applyFill="1" applyBorder="1" applyAlignment="1">
      <alignment horizontal="center" vertical="center" wrapText="1"/>
    </xf>
    <xf numFmtId="0" fontId="40" fillId="27" borderId="145" xfId="4" applyFont="1" applyFill="1" applyBorder="1" applyAlignment="1">
      <alignment horizontal="center" vertical="center" wrapText="1"/>
    </xf>
    <xf numFmtId="0" fontId="7" fillId="35" borderId="153" xfId="4" applyFont="1" applyFill="1" applyBorder="1" applyAlignment="1">
      <alignment horizontal="center" vertical="center" wrapText="1"/>
    </xf>
    <xf numFmtId="0" fontId="39" fillId="35" borderId="57" xfId="0" applyFont="1" applyFill="1" applyBorder="1" applyAlignment="1">
      <alignment horizontal="center" vertical="center" wrapText="1"/>
    </xf>
    <xf numFmtId="164" fontId="8" fillId="35" borderId="19" xfId="0" applyNumberFormat="1" applyFont="1" applyFill="1" applyBorder="1" applyAlignment="1">
      <alignment horizontal="center" vertical="center" wrapText="1"/>
    </xf>
    <xf numFmtId="164" fontId="8" fillId="35" borderId="37" xfId="0" applyNumberFormat="1" applyFont="1" applyFill="1" applyBorder="1" applyAlignment="1">
      <alignment horizontal="center" vertical="center" wrapText="1"/>
    </xf>
    <xf numFmtId="0" fontId="40" fillId="38" borderId="160" xfId="4" applyFont="1" applyFill="1" applyBorder="1" applyAlignment="1">
      <alignment horizontal="center" vertical="center" wrapText="1"/>
    </xf>
    <xf numFmtId="0" fontId="40" fillId="38" borderId="16" xfId="4" applyFont="1" applyFill="1" applyBorder="1" applyAlignment="1">
      <alignment horizontal="center" vertical="center" wrapText="1"/>
    </xf>
    <xf numFmtId="0" fontId="40" fillId="38" borderId="129" xfId="4" applyFont="1" applyFill="1" applyBorder="1" applyAlignment="1">
      <alignment horizontal="center" vertical="center" wrapText="1"/>
    </xf>
    <xf numFmtId="0" fontId="57" fillId="33" borderId="63" xfId="4" applyFont="1" applyFill="1" applyBorder="1" applyAlignment="1">
      <alignment horizontal="center" vertical="center" textRotation="180" wrapText="1"/>
    </xf>
    <xf numFmtId="0" fontId="57" fillId="33" borderId="143" xfId="4" applyFont="1" applyFill="1" applyBorder="1" applyAlignment="1">
      <alignment horizontal="center" vertical="center" textRotation="180" wrapText="1"/>
    </xf>
    <xf numFmtId="0" fontId="57" fillId="33" borderId="119" xfId="4" applyFont="1" applyFill="1" applyBorder="1" applyAlignment="1">
      <alignment horizontal="center" vertical="center" textRotation="180" wrapText="1"/>
    </xf>
    <xf numFmtId="0" fontId="13" fillId="29" borderId="27" xfId="4" applyFont="1" applyFill="1" applyBorder="1" applyAlignment="1">
      <alignment horizontal="center" vertical="center" wrapText="1"/>
    </xf>
    <xf numFmtId="0" fontId="13" fillId="29" borderId="31" xfId="4" applyFont="1" applyFill="1" applyBorder="1" applyAlignment="1">
      <alignment horizontal="center" vertical="center" wrapText="1"/>
    </xf>
    <xf numFmtId="0" fontId="7" fillId="0" borderId="1" xfId="4" applyFont="1" applyFill="1" applyBorder="1" applyAlignment="1">
      <alignment horizontal="center" vertical="center"/>
    </xf>
    <xf numFmtId="0" fontId="7" fillId="0" borderId="3" xfId="4" applyFont="1" applyFill="1" applyBorder="1" applyAlignment="1">
      <alignment horizontal="center" vertical="center"/>
    </xf>
    <xf numFmtId="0" fontId="57" fillId="34" borderId="22" xfId="4" applyFont="1" applyFill="1" applyBorder="1" applyAlignment="1">
      <alignment horizontal="center" vertical="center" textRotation="90" wrapText="1"/>
    </xf>
    <xf numFmtId="0" fontId="57" fillId="34" borderId="93" xfId="4" applyFont="1" applyFill="1" applyBorder="1" applyAlignment="1">
      <alignment horizontal="center" vertical="center" textRotation="90" wrapText="1"/>
    </xf>
    <xf numFmtId="0" fontId="57" fillId="34" borderId="25" xfId="4" applyFont="1" applyFill="1" applyBorder="1" applyAlignment="1">
      <alignment horizontal="center" vertical="center" textRotation="90" wrapText="1"/>
    </xf>
    <xf numFmtId="0" fontId="13" fillId="29" borderId="114" xfId="4" applyFont="1" applyFill="1" applyBorder="1" applyAlignment="1">
      <alignment horizontal="center" vertical="center" wrapText="1"/>
    </xf>
    <xf numFmtId="0" fontId="13" fillId="29" borderId="0" xfId="4" applyFont="1" applyFill="1" applyBorder="1" applyAlignment="1">
      <alignment horizontal="center" vertical="center" wrapText="1"/>
    </xf>
    <xf numFmtId="0" fontId="13" fillId="29" borderId="129" xfId="4" applyFont="1" applyFill="1" applyBorder="1" applyAlignment="1">
      <alignment horizontal="center" vertical="center" wrapText="1"/>
    </xf>
    <xf numFmtId="0" fontId="13" fillId="29" borderId="131" xfId="4" applyFont="1" applyFill="1" applyBorder="1" applyAlignment="1">
      <alignment horizontal="center" vertical="center" wrapText="1"/>
    </xf>
    <xf numFmtId="0" fontId="57" fillId="33" borderId="109" xfId="4" applyFont="1" applyFill="1" applyBorder="1" applyAlignment="1">
      <alignment horizontal="center" vertical="center" textRotation="90" wrapText="1"/>
    </xf>
    <xf numFmtId="0" fontId="57" fillId="33" borderId="146" xfId="4" applyFont="1" applyFill="1" applyBorder="1" applyAlignment="1">
      <alignment horizontal="center" vertical="center" textRotation="90" wrapText="1"/>
    </xf>
    <xf numFmtId="0" fontId="57" fillId="33" borderId="120" xfId="4" applyFont="1" applyFill="1" applyBorder="1" applyAlignment="1">
      <alignment horizontal="center" vertical="center" textRotation="90" wrapText="1"/>
    </xf>
    <xf numFmtId="0" fontId="7" fillId="0" borderId="176" xfId="0" applyFont="1" applyFill="1" applyBorder="1" applyAlignment="1">
      <alignment horizontal="center" vertical="center" wrapText="1"/>
    </xf>
    <xf numFmtId="0" fontId="7" fillId="0" borderId="217" xfId="0" applyFont="1" applyFill="1" applyBorder="1" applyAlignment="1">
      <alignment horizontal="center" vertical="center" wrapText="1"/>
    </xf>
    <xf numFmtId="0" fontId="7" fillId="0" borderId="164" xfId="0" applyFont="1" applyFill="1" applyBorder="1" applyAlignment="1">
      <alignment horizontal="center" vertical="center" wrapText="1"/>
    </xf>
    <xf numFmtId="0" fontId="7" fillId="35" borderId="23" xfId="4" applyFont="1" applyFill="1" applyBorder="1" applyAlignment="1">
      <alignment horizontal="center" vertical="center" wrapText="1"/>
    </xf>
    <xf numFmtId="0" fontId="7" fillId="35" borderId="4" xfId="4" applyFont="1" applyFill="1" applyBorder="1" applyAlignment="1">
      <alignment horizontal="center" vertical="center" wrapText="1"/>
    </xf>
    <xf numFmtId="0" fontId="7" fillId="35" borderId="59" xfId="4" applyFont="1" applyFill="1" applyBorder="1" applyAlignment="1">
      <alignment horizontal="center" vertical="center" wrapText="1"/>
    </xf>
    <xf numFmtId="0" fontId="7" fillId="35" borderId="16" xfId="4" applyFont="1" applyFill="1" applyBorder="1" applyAlignment="1">
      <alignment horizontal="center" vertical="center" wrapText="1"/>
    </xf>
    <xf numFmtId="0" fontId="7" fillId="37" borderId="64" xfId="4" applyFont="1" applyFill="1" applyBorder="1" applyAlignment="1">
      <alignment horizontal="center" vertical="center" wrapText="1"/>
    </xf>
    <xf numFmtId="0" fontId="7" fillId="37" borderId="62" xfId="4" applyFont="1" applyFill="1" applyBorder="1" applyAlignment="1">
      <alignment horizontal="center" vertical="center" wrapText="1"/>
    </xf>
    <xf numFmtId="0" fontId="7" fillId="36" borderId="115" xfId="0" applyFont="1" applyFill="1" applyBorder="1" applyAlignment="1">
      <alignment horizontal="center" vertical="center" wrapText="1"/>
    </xf>
    <xf numFmtId="0" fontId="7" fillId="36" borderId="24" xfId="0" applyFont="1" applyFill="1" applyBorder="1" applyAlignment="1">
      <alignment horizontal="center" vertical="center" wrapText="1"/>
    </xf>
    <xf numFmtId="0" fontId="74" fillId="0" borderId="202" xfId="3" applyFont="1" applyFill="1" applyBorder="1" applyAlignment="1">
      <alignment horizontal="center" vertical="center" wrapText="1"/>
    </xf>
    <xf numFmtId="0" fontId="7" fillId="26" borderId="121" xfId="0" applyFont="1" applyFill="1" applyBorder="1" applyAlignment="1">
      <alignment horizontal="center" vertical="center" wrapText="1"/>
    </xf>
    <xf numFmtId="0" fontId="7" fillId="26" borderId="122" xfId="0" applyFont="1" applyFill="1" applyBorder="1" applyAlignment="1">
      <alignment horizontal="center" vertical="center" wrapText="1"/>
    </xf>
    <xf numFmtId="0" fontId="7" fillId="26" borderId="123" xfId="0" applyFont="1" applyFill="1" applyBorder="1" applyAlignment="1">
      <alignment horizontal="center" vertical="center" wrapText="1"/>
    </xf>
    <xf numFmtId="0" fontId="7" fillId="36" borderId="64" xfId="0" applyFont="1" applyFill="1" applyBorder="1" applyAlignment="1">
      <alignment horizontal="center" vertical="center" wrapText="1"/>
    </xf>
    <xf numFmtId="0" fontId="7" fillId="36" borderId="60" xfId="0" applyFont="1" applyFill="1" applyBorder="1" applyAlignment="1">
      <alignment horizontal="center" vertical="center" wrapText="1"/>
    </xf>
    <xf numFmtId="0" fontId="7" fillId="36" borderId="65" xfId="0" applyFont="1" applyFill="1" applyBorder="1" applyAlignment="1">
      <alignment horizontal="center" vertical="center" wrapText="1"/>
    </xf>
    <xf numFmtId="0" fontId="7" fillId="36" borderId="44" xfId="0" applyFont="1" applyFill="1" applyBorder="1" applyAlignment="1">
      <alignment horizontal="center" vertical="center" wrapText="1"/>
    </xf>
    <xf numFmtId="0" fontId="7" fillId="36" borderId="72" xfId="0" applyFont="1" applyFill="1" applyBorder="1" applyAlignment="1">
      <alignment horizontal="center" vertical="center" wrapText="1"/>
    </xf>
    <xf numFmtId="0" fontId="7" fillId="35" borderId="121" xfId="4" applyFont="1" applyFill="1" applyBorder="1" applyAlignment="1">
      <alignment horizontal="center" vertical="center" wrapText="1"/>
    </xf>
    <xf numFmtId="0" fontId="7" fillId="35" borderId="122" xfId="4" applyFont="1" applyFill="1" applyBorder="1" applyAlignment="1">
      <alignment horizontal="center" vertical="center" wrapText="1"/>
    </xf>
    <xf numFmtId="0" fontId="7" fillId="35" borderId="167" xfId="4" applyFont="1" applyFill="1" applyBorder="1" applyAlignment="1">
      <alignment horizontal="center" vertical="center" wrapText="1"/>
    </xf>
    <xf numFmtId="0" fontId="7" fillId="37" borderId="69" xfId="4" applyFont="1" applyFill="1" applyBorder="1" applyAlignment="1">
      <alignment horizontal="center" vertical="center" wrapText="1"/>
    </xf>
    <xf numFmtId="0" fontId="7" fillId="37" borderId="70" xfId="4" applyFont="1" applyFill="1" applyBorder="1" applyAlignment="1">
      <alignment horizontal="center" vertical="center" wrapText="1"/>
    </xf>
    <xf numFmtId="0" fontId="7" fillId="35" borderId="22" xfId="4" applyFont="1" applyFill="1" applyBorder="1" applyAlignment="1">
      <alignment horizontal="center" vertical="center" wrapText="1"/>
    </xf>
    <xf numFmtId="0" fontId="7" fillId="35" borderId="93" xfId="4"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4" xfId="0" applyFont="1" applyFill="1" applyBorder="1" applyAlignment="1">
      <alignment horizontal="center" vertical="center" wrapText="1"/>
    </xf>
    <xf numFmtId="0" fontId="7" fillId="35" borderId="60" xfId="4" applyFont="1" applyFill="1" applyBorder="1" applyAlignment="1">
      <alignment horizontal="center" vertical="center" wrapText="1"/>
    </xf>
    <xf numFmtId="0" fontId="7" fillId="35" borderId="0" xfId="4" applyFont="1" applyFill="1" applyBorder="1" applyAlignment="1">
      <alignment horizontal="center" vertical="center" wrapText="1"/>
    </xf>
    <xf numFmtId="0" fontId="7" fillId="37" borderId="115" xfId="4" applyFont="1" applyFill="1" applyBorder="1" applyAlignment="1">
      <alignment horizontal="center" vertical="center" wrapText="1"/>
    </xf>
    <xf numFmtId="0" fontId="7" fillId="37" borderId="24" xfId="4" applyFont="1" applyFill="1" applyBorder="1" applyAlignment="1">
      <alignment horizontal="center" vertical="center" wrapText="1"/>
    </xf>
    <xf numFmtId="0" fontId="7" fillId="36" borderId="33" xfId="4" applyFont="1" applyFill="1" applyBorder="1" applyAlignment="1">
      <alignment horizontal="center" vertical="center" wrapText="1"/>
    </xf>
    <xf numFmtId="0" fontId="7" fillId="36" borderId="11" xfId="4" applyFont="1" applyFill="1" applyBorder="1" applyAlignment="1">
      <alignment horizontal="center" vertical="center" wrapText="1"/>
    </xf>
    <xf numFmtId="0" fontId="7" fillId="36" borderId="60" xfId="4" applyFont="1" applyFill="1" applyBorder="1" applyAlignment="1">
      <alignment horizontal="center" vertical="center" wrapText="1"/>
    </xf>
    <xf numFmtId="0" fontId="7" fillId="36" borderId="0" xfId="4" applyFont="1" applyFill="1" applyBorder="1" applyAlignment="1">
      <alignment horizontal="center" vertical="center" wrapText="1"/>
    </xf>
    <xf numFmtId="0" fontId="7" fillId="36" borderId="23" xfId="4" applyFont="1" applyFill="1" applyBorder="1" applyAlignment="1">
      <alignment horizontal="center" vertical="center" wrapText="1"/>
    </xf>
    <xf numFmtId="0" fontId="7" fillId="36" borderId="4" xfId="4" applyFont="1" applyFill="1" applyBorder="1" applyAlignment="1">
      <alignment horizontal="center" vertical="center" wrapText="1"/>
    </xf>
    <xf numFmtId="0" fontId="7" fillId="34" borderId="218" xfId="4" applyFont="1" applyFill="1" applyBorder="1" applyAlignment="1">
      <alignment horizontal="center" vertical="center" wrapText="1"/>
    </xf>
    <xf numFmtId="0" fontId="7" fillId="34" borderId="219" xfId="4" applyFont="1" applyFill="1" applyBorder="1" applyAlignment="1">
      <alignment horizontal="center" vertical="center" wrapText="1"/>
    </xf>
    <xf numFmtId="0" fontId="13" fillId="28" borderId="222" xfId="4" applyFont="1" applyFill="1" applyBorder="1" applyAlignment="1">
      <alignment horizontal="center" vertical="center" wrapText="1"/>
    </xf>
    <xf numFmtId="0" fontId="3" fillId="0" borderId="222" xfId="4" applyFont="1" applyFill="1" applyBorder="1" applyAlignment="1">
      <alignment horizontal="center" vertical="center" wrapText="1"/>
    </xf>
    <xf numFmtId="0" fontId="3" fillId="0" borderId="218" xfId="4" applyFont="1" applyFill="1" applyBorder="1" applyAlignment="1">
      <alignment horizontal="center" vertical="center" wrapText="1"/>
    </xf>
    <xf numFmtId="0" fontId="3" fillId="0" borderId="219" xfId="4" applyFont="1" applyFill="1" applyBorder="1" applyAlignment="1">
      <alignment horizontal="center" vertical="center" wrapText="1"/>
    </xf>
    <xf numFmtId="0" fontId="57" fillId="33" borderId="93" xfId="0" applyFont="1" applyFill="1" applyBorder="1" applyAlignment="1">
      <alignment horizontal="center" textRotation="90"/>
    </xf>
    <xf numFmtId="0" fontId="57" fillId="33" borderId="25" xfId="0" applyFont="1" applyFill="1" applyBorder="1" applyAlignment="1">
      <alignment horizontal="center" textRotation="90"/>
    </xf>
    <xf numFmtId="0" fontId="13" fillId="33" borderId="218" xfId="4" applyFont="1" applyFill="1" applyBorder="1" applyAlignment="1">
      <alignment horizontal="center" vertical="center" wrapText="1"/>
    </xf>
    <xf numFmtId="0" fontId="13" fillId="33" borderId="219" xfId="4" applyFont="1" applyFill="1" applyBorder="1" applyAlignment="1">
      <alignment horizontal="center" vertical="center" wrapText="1"/>
    </xf>
    <xf numFmtId="0" fontId="59" fillId="33" borderId="115" xfId="4" applyFont="1" applyFill="1" applyBorder="1" applyAlignment="1">
      <alignment horizontal="center" vertical="center" textRotation="180" wrapText="1"/>
    </xf>
    <xf numFmtId="0" fontId="59" fillId="33" borderId="24" xfId="4" applyFont="1" applyFill="1" applyBorder="1" applyAlignment="1">
      <alignment horizontal="center" vertical="center" textRotation="180" wrapText="1"/>
    </xf>
    <xf numFmtId="0" fontId="59" fillId="33" borderId="117" xfId="4" applyFont="1" applyFill="1" applyBorder="1" applyAlignment="1">
      <alignment horizontal="center" vertical="center" textRotation="180" wrapText="1"/>
    </xf>
    <xf numFmtId="0" fontId="83" fillId="0" borderId="210" xfId="10" applyFont="1" applyFill="1" applyBorder="1" applyAlignment="1" applyProtection="1">
      <alignment horizontal="left" vertical="top" wrapText="1"/>
      <protection locked="0"/>
    </xf>
    <xf numFmtId="0" fontId="83" fillId="0" borderId="211" xfId="10" applyFont="1" applyFill="1" applyBorder="1" applyAlignment="1" applyProtection="1">
      <alignment horizontal="left" vertical="top" wrapText="1"/>
      <protection locked="0"/>
    </xf>
    <xf numFmtId="1" fontId="3" fillId="0" borderId="59" xfId="0" applyNumberFormat="1" applyFont="1" applyFill="1" applyBorder="1" applyAlignment="1">
      <alignment horizontal="center" vertical="center"/>
    </xf>
    <xf numFmtId="1" fontId="3" fillId="0" borderId="60" xfId="0" applyNumberFormat="1" applyFont="1" applyFill="1" applyBorder="1" applyAlignment="1">
      <alignment horizontal="center" vertical="center"/>
    </xf>
    <xf numFmtId="1" fontId="3" fillId="0" borderId="65" xfId="0" applyNumberFormat="1" applyFont="1" applyFill="1" applyBorder="1" applyAlignment="1">
      <alignment horizontal="center" vertical="center"/>
    </xf>
    <xf numFmtId="1" fontId="3" fillId="0" borderId="16"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1" fontId="3" fillId="0" borderId="76" xfId="0" applyNumberFormat="1" applyFont="1" applyFill="1" applyBorder="1" applyAlignment="1">
      <alignment horizontal="center" vertical="center"/>
    </xf>
    <xf numFmtId="1" fontId="3" fillId="0" borderId="43" xfId="0" applyNumberFormat="1" applyFont="1" applyFill="1" applyBorder="1" applyAlignment="1">
      <alignment horizontal="center" vertical="center"/>
    </xf>
    <xf numFmtId="1" fontId="3" fillId="0" borderId="44" xfId="0" applyNumberFormat="1" applyFont="1" applyFill="1" applyBorder="1" applyAlignment="1">
      <alignment horizontal="center" vertical="center"/>
    </xf>
    <xf numFmtId="1" fontId="3" fillId="0" borderId="72" xfId="0" applyNumberFormat="1" applyFont="1" applyFill="1" applyBorder="1" applyAlignment="1">
      <alignment horizontal="center" vertical="center"/>
    </xf>
    <xf numFmtId="0" fontId="91" fillId="0" borderId="0" xfId="0" applyFont="1" applyAlignment="1">
      <alignment horizontal="left" vertical="center" wrapText="1"/>
    </xf>
    <xf numFmtId="0" fontId="64" fillId="0" borderId="0" xfId="0" applyFont="1" applyAlignment="1">
      <alignment horizontal="left" vertical="center" wrapText="1"/>
    </xf>
    <xf numFmtId="0" fontId="0" fillId="0" borderId="0" xfId="0"/>
    <xf numFmtId="1" fontId="39" fillId="0" borderId="0" xfId="0" applyNumberFormat="1" applyFont="1" applyFill="1" applyBorder="1"/>
  </cellXfs>
  <cellStyles count="53916">
    <cellStyle name="20% - Accent1 2" xfId="12"/>
    <cellStyle name="20% - Accent1 3" xfId="13"/>
    <cellStyle name="20% - Accent2 2" xfId="14"/>
    <cellStyle name="20% - Accent2 3" xfId="15"/>
    <cellStyle name="20% - Accent3 2" xfId="16"/>
    <cellStyle name="20% - Accent3 3" xfId="17"/>
    <cellStyle name="20% - Accent4 2" xfId="18"/>
    <cellStyle name="20% - Accent4 3" xfId="19"/>
    <cellStyle name="20% - Accent5 2" xfId="20"/>
    <cellStyle name="20% - Accent5 3" xfId="21"/>
    <cellStyle name="20% - Accent6 2" xfId="22"/>
    <cellStyle name="20% - Accent6 3" xfId="23"/>
    <cellStyle name="40% - Accent1 2" xfId="24"/>
    <cellStyle name="40% - Accent1 3" xfId="25"/>
    <cellStyle name="40% - Accent2 2" xfId="26"/>
    <cellStyle name="40% - Accent2 3" xfId="27"/>
    <cellStyle name="40% - Accent3 2" xfId="28"/>
    <cellStyle name="40% - Accent3 3" xfId="29"/>
    <cellStyle name="40% - Accent4 2" xfId="30"/>
    <cellStyle name="40% - Accent4 3" xfId="31"/>
    <cellStyle name="40% - Accent5 2" xfId="32"/>
    <cellStyle name="40% - Accent5 3" xfId="33"/>
    <cellStyle name="40% - Accent6 2" xfId="34"/>
    <cellStyle name="40% - Accent6 3" xfId="35"/>
    <cellStyle name="60% - Accent1 2" xfId="36"/>
    <cellStyle name="60% - Accent1 3" xfId="37"/>
    <cellStyle name="60% - Accent2 2" xfId="38"/>
    <cellStyle name="60% - Accent2 3" xfId="39"/>
    <cellStyle name="60% - Accent3 2" xfId="40"/>
    <cellStyle name="60% - Accent3 3" xfId="41"/>
    <cellStyle name="60% - Accent4 2" xfId="42"/>
    <cellStyle name="60% - Accent4 3" xfId="43"/>
    <cellStyle name="60% - Accent5 2" xfId="44"/>
    <cellStyle name="60% - Accent5 3" xfId="45"/>
    <cellStyle name="60% - Accent6 2" xfId="46"/>
    <cellStyle name="60% - Accent6 3" xfId="47"/>
    <cellStyle name="Accent1 2" xfId="48"/>
    <cellStyle name="Accent1 3" xfId="49"/>
    <cellStyle name="Accent2 2" xfId="50"/>
    <cellStyle name="Accent2 3" xfId="51"/>
    <cellStyle name="Accent3 2" xfId="52"/>
    <cellStyle name="Accent3 3" xfId="53"/>
    <cellStyle name="Accent4 2" xfId="54"/>
    <cellStyle name="Accent4 3" xfId="55"/>
    <cellStyle name="Accent5 2" xfId="56"/>
    <cellStyle name="Accent5 3" xfId="57"/>
    <cellStyle name="Accent6 2" xfId="58"/>
    <cellStyle name="Accent6 3" xfId="59"/>
    <cellStyle name="Bad 2" xfId="60"/>
    <cellStyle name="Bad 3" xfId="61"/>
    <cellStyle name="body (alt+b)" xfId="52812"/>
    <cellStyle name="body -Ar" xfId="52813"/>
    <cellStyle name="Calculation 2" xfId="62"/>
    <cellStyle name="Calculation 2 10" xfId="172"/>
    <cellStyle name="Calculation 2 10 10" xfId="3330"/>
    <cellStyle name="Calculation 2 10 10 2" xfId="20922"/>
    <cellStyle name="Calculation 2 10 10 3" xfId="38410"/>
    <cellStyle name="Calculation 2 10 11" xfId="3755"/>
    <cellStyle name="Calculation 2 10 11 2" xfId="21347"/>
    <cellStyle name="Calculation 2 10 11 3" xfId="38835"/>
    <cellStyle name="Calculation 2 10 12" xfId="4176"/>
    <cellStyle name="Calculation 2 10 12 2" xfId="21768"/>
    <cellStyle name="Calculation 2 10 12 3" xfId="39256"/>
    <cellStyle name="Calculation 2 10 13" xfId="4597"/>
    <cellStyle name="Calculation 2 10 13 2" xfId="22189"/>
    <cellStyle name="Calculation 2 10 13 3" xfId="39677"/>
    <cellStyle name="Calculation 2 10 14" xfId="4998"/>
    <cellStyle name="Calculation 2 10 14 2" xfId="22590"/>
    <cellStyle name="Calculation 2 10 14 3" xfId="40078"/>
    <cellStyle name="Calculation 2 10 15" xfId="5398"/>
    <cellStyle name="Calculation 2 10 15 2" xfId="22990"/>
    <cellStyle name="Calculation 2 10 15 3" xfId="40478"/>
    <cellStyle name="Calculation 2 10 16" xfId="5934"/>
    <cellStyle name="Calculation 2 10 16 2" xfId="23526"/>
    <cellStyle name="Calculation 2 10 16 3" xfId="41014"/>
    <cellStyle name="Calculation 2 10 17" xfId="6535"/>
    <cellStyle name="Calculation 2 10 17 2" xfId="24095"/>
    <cellStyle name="Calculation 2 10 17 3" xfId="41583"/>
    <cellStyle name="Calculation 2 10 18" xfId="7115"/>
    <cellStyle name="Calculation 2 10 18 2" xfId="24675"/>
    <cellStyle name="Calculation 2 10 18 3" xfId="42163"/>
    <cellStyle name="Calculation 2 10 19" xfId="7683"/>
    <cellStyle name="Calculation 2 10 19 2" xfId="25243"/>
    <cellStyle name="Calculation 2 10 19 3" xfId="42731"/>
    <cellStyle name="Calculation 2 10 2" xfId="817"/>
    <cellStyle name="Calculation 2 10 2 10" xfId="4734"/>
    <cellStyle name="Calculation 2 10 2 10 2" xfId="22326"/>
    <cellStyle name="Calculation 2 10 2 10 3" xfId="39814"/>
    <cellStyle name="Calculation 2 10 2 11" xfId="5135"/>
    <cellStyle name="Calculation 2 10 2 11 2" xfId="22727"/>
    <cellStyle name="Calculation 2 10 2 11 3" xfId="40215"/>
    <cellStyle name="Calculation 2 10 2 12" xfId="5535"/>
    <cellStyle name="Calculation 2 10 2 12 2" xfId="23127"/>
    <cellStyle name="Calculation 2 10 2 12 3" xfId="40615"/>
    <cellStyle name="Calculation 2 10 2 13" xfId="6280"/>
    <cellStyle name="Calculation 2 10 2 13 2" xfId="23840"/>
    <cellStyle name="Calculation 2 10 2 13 3" xfId="41328"/>
    <cellStyle name="Calculation 2 10 2 14" xfId="6881"/>
    <cellStyle name="Calculation 2 10 2 14 2" xfId="24441"/>
    <cellStyle name="Calculation 2 10 2 14 3" xfId="41929"/>
    <cellStyle name="Calculation 2 10 2 15" xfId="7461"/>
    <cellStyle name="Calculation 2 10 2 15 2" xfId="25021"/>
    <cellStyle name="Calculation 2 10 2 15 3" xfId="42509"/>
    <cellStyle name="Calculation 2 10 2 16" xfId="8029"/>
    <cellStyle name="Calculation 2 10 2 16 2" xfId="25589"/>
    <cellStyle name="Calculation 2 10 2 16 3" xfId="43077"/>
    <cellStyle name="Calculation 2 10 2 17" xfId="8597"/>
    <cellStyle name="Calculation 2 10 2 17 2" xfId="26157"/>
    <cellStyle name="Calculation 2 10 2 17 3" xfId="43645"/>
    <cellStyle name="Calculation 2 10 2 18" xfId="9165"/>
    <cellStyle name="Calculation 2 10 2 18 2" xfId="26725"/>
    <cellStyle name="Calculation 2 10 2 18 3" xfId="44213"/>
    <cellStyle name="Calculation 2 10 2 19" xfId="9733"/>
    <cellStyle name="Calculation 2 10 2 19 2" xfId="27293"/>
    <cellStyle name="Calculation 2 10 2 19 3" xfId="44781"/>
    <cellStyle name="Calculation 2 10 2 2" xfId="1310"/>
    <cellStyle name="Calculation 2 10 2 2 2" xfId="18902"/>
    <cellStyle name="Calculation 2 10 2 2 3" xfId="36390"/>
    <cellStyle name="Calculation 2 10 2 20" xfId="10312"/>
    <cellStyle name="Calculation 2 10 2 20 2" xfId="27872"/>
    <cellStyle name="Calculation 2 10 2 20 3" xfId="45360"/>
    <cellStyle name="Calculation 2 10 2 21" xfId="10879"/>
    <cellStyle name="Calculation 2 10 2 21 2" xfId="28439"/>
    <cellStyle name="Calculation 2 10 2 21 3" xfId="45927"/>
    <cellStyle name="Calculation 2 10 2 22" xfId="11389"/>
    <cellStyle name="Calculation 2 10 2 22 2" xfId="28949"/>
    <cellStyle name="Calculation 2 10 2 22 3" xfId="46437"/>
    <cellStyle name="Calculation 2 10 2 23" xfId="11970"/>
    <cellStyle name="Calculation 2 10 2 23 2" xfId="29530"/>
    <cellStyle name="Calculation 2 10 2 23 3" xfId="47018"/>
    <cellStyle name="Calculation 2 10 2 24" xfId="12548"/>
    <cellStyle name="Calculation 2 10 2 24 2" xfId="30108"/>
    <cellStyle name="Calculation 2 10 2 24 3" xfId="47596"/>
    <cellStyle name="Calculation 2 10 2 25" xfId="13124"/>
    <cellStyle name="Calculation 2 10 2 25 2" xfId="30684"/>
    <cellStyle name="Calculation 2 10 2 25 3" xfId="48172"/>
    <cellStyle name="Calculation 2 10 2 26" xfId="13700"/>
    <cellStyle name="Calculation 2 10 2 26 2" xfId="31260"/>
    <cellStyle name="Calculation 2 10 2 26 3" xfId="48748"/>
    <cellStyle name="Calculation 2 10 2 27" xfId="14274"/>
    <cellStyle name="Calculation 2 10 2 27 2" xfId="31834"/>
    <cellStyle name="Calculation 2 10 2 27 3" xfId="49322"/>
    <cellStyle name="Calculation 2 10 2 28" xfId="14830"/>
    <cellStyle name="Calculation 2 10 2 28 2" xfId="32390"/>
    <cellStyle name="Calculation 2 10 2 28 3" xfId="49878"/>
    <cellStyle name="Calculation 2 10 2 29" xfId="15387"/>
    <cellStyle name="Calculation 2 10 2 29 2" xfId="32947"/>
    <cellStyle name="Calculation 2 10 2 29 3" xfId="50435"/>
    <cellStyle name="Calculation 2 10 2 3" xfId="1746"/>
    <cellStyle name="Calculation 2 10 2 3 2" xfId="19338"/>
    <cellStyle name="Calculation 2 10 2 3 3" xfId="36826"/>
    <cellStyle name="Calculation 2 10 2 30" xfId="15945"/>
    <cellStyle name="Calculation 2 10 2 30 2" xfId="33505"/>
    <cellStyle name="Calculation 2 10 2 30 3" xfId="50993"/>
    <cellStyle name="Calculation 2 10 2 31" xfId="16493"/>
    <cellStyle name="Calculation 2 10 2 31 2" xfId="34053"/>
    <cellStyle name="Calculation 2 10 2 31 3" xfId="51541"/>
    <cellStyle name="Calculation 2 10 2 32" xfId="17026"/>
    <cellStyle name="Calculation 2 10 2 32 2" xfId="34586"/>
    <cellStyle name="Calculation 2 10 2 32 3" xfId="52074"/>
    <cellStyle name="Calculation 2 10 2 33" xfId="17547"/>
    <cellStyle name="Calculation 2 10 2 33 2" xfId="35107"/>
    <cellStyle name="Calculation 2 10 2 33 3" xfId="52595"/>
    <cellStyle name="Calculation 2 10 2 34" xfId="18151"/>
    <cellStyle name="Calculation 2 10 2 35" xfId="35639"/>
    <cellStyle name="Calculation 2 10 2 36" xfId="53365"/>
    <cellStyle name="Calculation 2 10 2 37" xfId="53791"/>
    <cellStyle name="Calculation 2 10 2 4" xfId="2181"/>
    <cellStyle name="Calculation 2 10 2 4 2" xfId="19773"/>
    <cellStyle name="Calculation 2 10 2 4 3" xfId="37261"/>
    <cellStyle name="Calculation 2 10 2 5" xfId="2617"/>
    <cellStyle name="Calculation 2 10 2 5 2" xfId="20209"/>
    <cellStyle name="Calculation 2 10 2 5 3" xfId="37697"/>
    <cellStyle name="Calculation 2 10 2 6" xfId="2790"/>
    <cellStyle name="Calculation 2 10 2 6 2" xfId="20382"/>
    <cellStyle name="Calculation 2 10 2 6 3" xfId="37870"/>
    <cellStyle name="Calculation 2 10 2 7" xfId="3467"/>
    <cellStyle name="Calculation 2 10 2 7 2" xfId="21059"/>
    <cellStyle name="Calculation 2 10 2 7 3" xfId="38547"/>
    <cellStyle name="Calculation 2 10 2 8" xfId="3892"/>
    <cellStyle name="Calculation 2 10 2 8 2" xfId="21484"/>
    <cellStyle name="Calculation 2 10 2 8 3" xfId="38972"/>
    <cellStyle name="Calculation 2 10 2 9" xfId="4313"/>
    <cellStyle name="Calculation 2 10 2 9 2" xfId="21905"/>
    <cellStyle name="Calculation 2 10 2 9 3" xfId="39393"/>
    <cellStyle name="Calculation 2 10 20" xfId="8251"/>
    <cellStyle name="Calculation 2 10 20 2" xfId="25811"/>
    <cellStyle name="Calculation 2 10 20 3" xfId="43299"/>
    <cellStyle name="Calculation 2 10 21" xfId="8819"/>
    <cellStyle name="Calculation 2 10 21 2" xfId="26379"/>
    <cellStyle name="Calculation 2 10 21 3" xfId="43867"/>
    <cellStyle name="Calculation 2 10 22" xfId="9387"/>
    <cellStyle name="Calculation 2 10 22 2" xfId="26947"/>
    <cellStyle name="Calculation 2 10 22 3" xfId="44435"/>
    <cellStyle name="Calculation 2 10 23" xfId="9967"/>
    <cellStyle name="Calculation 2 10 23 2" xfId="27527"/>
    <cellStyle name="Calculation 2 10 23 3" xfId="45015"/>
    <cellStyle name="Calculation 2 10 24" xfId="10534"/>
    <cellStyle name="Calculation 2 10 24 2" xfId="28094"/>
    <cellStyle name="Calculation 2 10 24 3" xfId="45582"/>
    <cellStyle name="Calculation 2 10 25" xfId="11045"/>
    <cellStyle name="Calculation 2 10 25 2" xfId="28605"/>
    <cellStyle name="Calculation 2 10 25 3" xfId="46093"/>
    <cellStyle name="Calculation 2 10 26" xfId="11624"/>
    <cellStyle name="Calculation 2 10 26 2" xfId="29184"/>
    <cellStyle name="Calculation 2 10 26 3" xfId="46672"/>
    <cellStyle name="Calculation 2 10 27" xfId="12202"/>
    <cellStyle name="Calculation 2 10 27 2" xfId="29762"/>
    <cellStyle name="Calculation 2 10 27 3" xfId="47250"/>
    <cellStyle name="Calculation 2 10 28" xfId="12781"/>
    <cellStyle name="Calculation 2 10 28 2" xfId="30341"/>
    <cellStyle name="Calculation 2 10 28 3" xfId="47829"/>
    <cellStyle name="Calculation 2 10 29" xfId="13357"/>
    <cellStyle name="Calculation 2 10 29 2" xfId="30917"/>
    <cellStyle name="Calculation 2 10 29 3" xfId="48405"/>
    <cellStyle name="Calculation 2 10 3" xfId="937"/>
    <cellStyle name="Calculation 2 10 3 10" xfId="4854"/>
    <cellStyle name="Calculation 2 10 3 10 2" xfId="22446"/>
    <cellStyle name="Calculation 2 10 3 10 3" xfId="39934"/>
    <cellStyle name="Calculation 2 10 3 11" xfId="5255"/>
    <cellStyle name="Calculation 2 10 3 11 2" xfId="22847"/>
    <cellStyle name="Calculation 2 10 3 11 3" xfId="40335"/>
    <cellStyle name="Calculation 2 10 3 12" xfId="5655"/>
    <cellStyle name="Calculation 2 10 3 12 2" xfId="23247"/>
    <cellStyle name="Calculation 2 10 3 12 3" xfId="40735"/>
    <cellStyle name="Calculation 2 10 3 13" xfId="6400"/>
    <cellStyle name="Calculation 2 10 3 13 2" xfId="23960"/>
    <cellStyle name="Calculation 2 10 3 13 3" xfId="41448"/>
    <cellStyle name="Calculation 2 10 3 14" xfId="7001"/>
    <cellStyle name="Calculation 2 10 3 14 2" xfId="24561"/>
    <cellStyle name="Calculation 2 10 3 14 3" xfId="42049"/>
    <cellStyle name="Calculation 2 10 3 15" xfId="7581"/>
    <cellStyle name="Calculation 2 10 3 15 2" xfId="25141"/>
    <cellStyle name="Calculation 2 10 3 15 3" xfId="42629"/>
    <cellStyle name="Calculation 2 10 3 16" xfId="8149"/>
    <cellStyle name="Calculation 2 10 3 16 2" xfId="25709"/>
    <cellStyle name="Calculation 2 10 3 16 3" xfId="43197"/>
    <cellStyle name="Calculation 2 10 3 17" xfId="8717"/>
    <cellStyle name="Calculation 2 10 3 17 2" xfId="26277"/>
    <cellStyle name="Calculation 2 10 3 17 3" xfId="43765"/>
    <cellStyle name="Calculation 2 10 3 18" xfId="9285"/>
    <cellStyle name="Calculation 2 10 3 18 2" xfId="26845"/>
    <cellStyle name="Calculation 2 10 3 18 3" xfId="44333"/>
    <cellStyle name="Calculation 2 10 3 19" xfId="9853"/>
    <cellStyle name="Calculation 2 10 3 19 2" xfId="27413"/>
    <cellStyle name="Calculation 2 10 3 19 3" xfId="44901"/>
    <cellStyle name="Calculation 2 10 3 2" xfId="1430"/>
    <cellStyle name="Calculation 2 10 3 2 2" xfId="19022"/>
    <cellStyle name="Calculation 2 10 3 2 3" xfId="36510"/>
    <cellStyle name="Calculation 2 10 3 20" xfId="10432"/>
    <cellStyle name="Calculation 2 10 3 20 2" xfId="27992"/>
    <cellStyle name="Calculation 2 10 3 20 3" xfId="45480"/>
    <cellStyle name="Calculation 2 10 3 21" xfId="10999"/>
    <cellStyle name="Calculation 2 10 3 21 2" xfId="28559"/>
    <cellStyle name="Calculation 2 10 3 21 3" xfId="46047"/>
    <cellStyle name="Calculation 2 10 3 22" xfId="11509"/>
    <cellStyle name="Calculation 2 10 3 22 2" xfId="29069"/>
    <cellStyle name="Calculation 2 10 3 22 3" xfId="46557"/>
    <cellStyle name="Calculation 2 10 3 23" xfId="12090"/>
    <cellStyle name="Calculation 2 10 3 23 2" xfId="29650"/>
    <cellStyle name="Calculation 2 10 3 23 3" xfId="47138"/>
    <cellStyle name="Calculation 2 10 3 24" xfId="12668"/>
    <cellStyle name="Calculation 2 10 3 24 2" xfId="30228"/>
    <cellStyle name="Calculation 2 10 3 24 3" xfId="47716"/>
    <cellStyle name="Calculation 2 10 3 25" xfId="13244"/>
    <cellStyle name="Calculation 2 10 3 25 2" xfId="30804"/>
    <cellStyle name="Calculation 2 10 3 25 3" xfId="48292"/>
    <cellStyle name="Calculation 2 10 3 26" xfId="13820"/>
    <cellStyle name="Calculation 2 10 3 26 2" xfId="31380"/>
    <cellStyle name="Calculation 2 10 3 26 3" xfId="48868"/>
    <cellStyle name="Calculation 2 10 3 27" xfId="14394"/>
    <cellStyle name="Calculation 2 10 3 27 2" xfId="31954"/>
    <cellStyle name="Calculation 2 10 3 27 3" xfId="49442"/>
    <cellStyle name="Calculation 2 10 3 28" xfId="14950"/>
    <cellStyle name="Calculation 2 10 3 28 2" xfId="32510"/>
    <cellStyle name="Calculation 2 10 3 28 3" xfId="49998"/>
    <cellStyle name="Calculation 2 10 3 29" xfId="15507"/>
    <cellStyle name="Calculation 2 10 3 29 2" xfId="33067"/>
    <cellStyle name="Calculation 2 10 3 29 3" xfId="50555"/>
    <cellStyle name="Calculation 2 10 3 3" xfId="1866"/>
    <cellStyle name="Calculation 2 10 3 3 2" xfId="19458"/>
    <cellStyle name="Calculation 2 10 3 3 3" xfId="36946"/>
    <cellStyle name="Calculation 2 10 3 30" xfId="16065"/>
    <cellStyle name="Calculation 2 10 3 30 2" xfId="33625"/>
    <cellStyle name="Calculation 2 10 3 30 3" xfId="51113"/>
    <cellStyle name="Calculation 2 10 3 31" xfId="16613"/>
    <cellStyle name="Calculation 2 10 3 31 2" xfId="34173"/>
    <cellStyle name="Calculation 2 10 3 31 3" xfId="51661"/>
    <cellStyle name="Calculation 2 10 3 32" xfId="17146"/>
    <cellStyle name="Calculation 2 10 3 32 2" xfId="34706"/>
    <cellStyle name="Calculation 2 10 3 32 3" xfId="52194"/>
    <cellStyle name="Calculation 2 10 3 33" xfId="17667"/>
    <cellStyle name="Calculation 2 10 3 33 2" xfId="35227"/>
    <cellStyle name="Calculation 2 10 3 33 3" xfId="52715"/>
    <cellStyle name="Calculation 2 10 3 34" xfId="18271"/>
    <cellStyle name="Calculation 2 10 3 35" xfId="35759"/>
    <cellStyle name="Calculation 2 10 3 36" xfId="53485"/>
    <cellStyle name="Calculation 2 10 3 37" xfId="53875"/>
    <cellStyle name="Calculation 2 10 3 4" xfId="2301"/>
    <cellStyle name="Calculation 2 10 3 4 2" xfId="19893"/>
    <cellStyle name="Calculation 2 10 3 4 3" xfId="37381"/>
    <cellStyle name="Calculation 2 10 3 5" xfId="2737"/>
    <cellStyle name="Calculation 2 10 3 5 2" xfId="20329"/>
    <cellStyle name="Calculation 2 10 3 5 3" xfId="37817"/>
    <cellStyle name="Calculation 2 10 3 6" xfId="2434"/>
    <cellStyle name="Calculation 2 10 3 6 2" xfId="20026"/>
    <cellStyle name="Calculation 2 10 3 6 3" xfId="37514"/>
    <cellStyle name="Calculation 2 10 3 7" xfId="3587"/>
    <cellStyle name="Calculation 2 10 3 7 2" xfId="21179"/>
    <cellStyle name="Calculation 2 10 3 7 3" xfId="38667"/>
    <cellStyle name="Calculation 2 10 3 8" xfId="4012"/>
    <cellStyle name="Calculation 2 10 3 8 2" xfId="21604"/>
    <cellStyle name="Calculation 2 10 3 8 3" xfId="39092"/>
    <cellStyle name="Calculation 2 10 3 9" xfId="4433"/>
    <cellStyle name="Calculation 2 10 3 9 2" xfId="22025"/>
    <cellStyle name="Calculation 2 10 3 9 3" xfId="39513"/>
    <cellStyle name="Calculation 2 10 30" xfId="13934"/>
    <cellStyle name="Calculation 2 10 30 2" xfId="31494"/>
    <cellStyle name="Calculation 2 10 30 3" xfId="48982"/>
    <cellStyle name="Calculation 2 10 31" xfId="14494"/>
    <cellStyle name="Calculation 2 10 31 2" xfId="32054"/>
    <cellStyle name="Calculation 2 10 31 3" xfId="49542"/>
    <cellStyle name="Calculation 2 10 32" xfId="15049"/>
    <cellStyle name="Calculation 2 10 32 2" xfId="32609"/>
    <cellStyle name="Calculation 2 10 32 3" xfId="50097"/>
    <cellStyle name="Calculation 2 10 33" xfId="15614"/>
    <cellStyle name="Calculation 2 10 33 2" xfId="33174"/>
    <cellStyle name="Calculation 2 10 33 3" xfId="50662"/>
    <cellStyle name="Calculation 2 10 34" xfId="16161"/>
    <cellStyle name="Calculation 2 10 34 2" xfId="33721"/>
    <cellStyle name="Calculation 2 10 34 3" xfId="51209"/>
    <cellStyle name="Calculation 2 10 35" xfId="16712"/>
    <cellStyle name="Calculation 2 10 35 2" xfId="34272"/>
    <cellStyle name="Calculation 2 10 35 3" xfId="51760"/>
    <cellStyle name="Calculation 2 10 36" xfId="17233"/>
    <cellStyle name="Calculation 2 10 36 2" xfId="34793"/>
    <cellStyle name="Calculation 2 10 36 3" xfId="52281"/>
    <cellStyle name="Calculation 2 10 37" xfId="17837"/>
    <cellStyle name="Calculation 2 10 38" xfId="35325"/>
    <cellStyle name="Calculation 2 10 39" xfId="53228"/>
    <cellStyle name="Calculation 2 10 4" xfId="680"/>
    <cellStyle name="Calculation 2 10 4 10" xfId="10742"/>
    <cellStyle name="Calculation 2 10 4 10 2" xfId="28302"/>
    <cellStyle name="Calculation 2 10 4 10 3" xfId="45790"/>
    <cellStyle name="Calculation 2 10 4 11" xfId="11252"/>
    <cellStyle name="Calculation 2 10 4 11 2" xfId="28812"/>
    <cellStyle name="Calculation 2 10 4 11 3" xfId="46300"/>
    <cellStyle name="Calculation 2 10 4 12" xfId="11833"/>
    <cellStyle name="Calculation 2 10 4 12 2" xfId="29393"/>
    <cellStyle name="Calculation 2 10 4 12 3" xfId="46881"/>
    <cellStyle name="Calculation 2 10 4 13" xfId="12411"/>
    <cellStyle name="Calculation 2 10 4 13 2" xfId="29971"/>
    <cellStyle name="Calculation 2 10 4 13 3" xfId="47459"/>
    <cellStyle name="Calculation 2 10 4 14" xfId="12987"/>
    <cellStyle name="Calculation 2 10 4 14 2" xfId="30547"/>
    <cellStyle name="Calculation 2 10 4 14 3" xfId="48035"/>
    <cellStyle name="Calculation 2 10 4 15" xfId="13563"/>
    <cellStyle name="Calculation 2 10 4 15 2" xfId="31123"/>
    <cellStyle name="Calculation 2 10 4 15 3" xfId="48611"/>
    <cellStyle name="Calculation 2 10 4 16" xfId="14137"/>
    <cellStyle name="Calculation 2 10 4 16 2" xfId="31697"/>
    <cellStyle name="Calculation 2 10 4 16 3" xfId="49185"/>
    <cellStyle name="Calculation 2 10 4 17" xfId="14693"/>
    <cellStyle name="Calculation 2 10 4 17 2" xfId="32253"/>
    <cellStyle name="Calculation 2 10 4 17 3" xfId="49741"/>
    <cellStyle name="Calculation 2 10 4 18" xfId="15250"/>
    <cellStyle name="Calculation 2 10 4 18 2" xfId="32810"/>
    <cellStyle name="Calculation 2 10 4 18 3" xfId="50298"/>
    <cellStyle name="Calculation 2 10 4 19" xfId="15808"/>
    <cellStyle name="Calculation 2 10 4 19 2" xfId="33368"/>
    <cellStyle name="Calculation 2 10 4 19 3" xfId="50856"/>
    <cellStyle name="Calculation 2 10 4 2" xfId="6143"/>
    <cellStyle name="Calculation 2 10 4 2 2" xfId="23703"/>
    <cellStyle name="Calculation 2 10 4 2 3" xfId="41191"/>
    <cellStyle name="Calculation 2 10 4 20" xfId="16356"/>
    <cellStyle name="Calculation 2 10 4 20 2" xfId="33916"/>
    <cellStyle name="Calculation 2 10 4 20 3" xfId="51404"/>
    <cellStyle name="Calculation 2 10 4 21" xfId="16889"/>
    <cellStyle name="Calculation 2 10 4 21 2" xfId="34449"/>
    <cellStyle name="Calculation 2 10 4 21 3" xfId="51937"/>
    <cellStyle name="Calculation 2 10 4 22" xfId="17410"/>
    <cellStyle name="Calculation 2 10 4 22 2" xfId="34970"/>
    <cellStyle name="Calculation 2 10 4 22 3" xfId="52458"/>
    <cellStyle name="Calculation 2 10 4 23" xfId="18014"/>
    <cellStyle name="Calculation 2 10 4 24" xfId="35502"/>
    <cellStyle name="Calculation 2 10 4 3" xfId="6744"/>
    <cellStyle name="Calculation 2 10 4 3 2" xfId="24304"/>
    <cellStyle name="Calculation 2 10 4 3 3" xfId="41792"/>
    <cellStyle name="Calculation 2 10 4 4" xfId="7324"/>
    <cellStyle name="Calculation 2 10 4 4 2" xfId="24884"/>
    <cellStyle name="Calculation 2 10 4 4 3" xfId="42372"/>
    <cellStyle name="Calculation 2 10 4 5" xfId="7892"/>
    <cellStyle name="Calculation 2 10 4 5 2" xfId="25452"/>
    <cellStyle name="Calculation 2 10 4 5 3" xfId="42940"/>
    <cellStyle name="Calculation 2 10 4 6" xfId="8460"/>
    <cellStyle name="Calculation 2 10 4 6 2" xfId="26020"/>
    <cellStyle name="Calculation 2 10 4 6 3" xfId="43508"/>
    <cellStyle name="Calculation 2 10 4 7" xfId="9028"/>
    <cellStyle name="Calculation 2 10 4 7 2" xfId="26588"/>
    <cellStyle name="Calculation 2 10 4 7 3" xfId="44076"/>
    <cellStyle name="Calculation 2 10 4 8" xfId="9596"/>
    <cellStyle name="Calculation 2 10 4 8 2" xfId="27156"/>
    <cellStyle name="Calculation 2 10 4 8 3" xfId="44644"/>
    <cellStyle name="Calculation 2 10 4 9" xfId="10175"/>
    <cellStyle name="Calculation 2 10 4 9 2" xfId="27735"/>
    <cellStyle name="Calculation 2 10 4 9 3" xfId="45223"/>
    <cellStyle name="Calculation 2 10 40" xfId="53543"/>
    <cellStyle name="Calculation 2 10 5" xfId="1173"/>
    <cellStyle name="Calculation 2 10 5 2" xfId="18765"/>
    <cellStyle name="Calculation 2 10 5 3" xfId="36253"/>
    <cellStyle name="Calculation 2 10 6" xfId="1609"/>
    <cellStyle name="Calculation 2 10 6 2" xfId="19201"/>
    <cellStyle name="Calculation 2 10 6 3" xfId="36689"/>
    <cellStyle name="Calculation 2 10 7" xfId="2044"/>
    <cellStyle name="Calculation 2 10 7 2" xfId="19636"/>
    <cellStyle name="Calculation 2 10 7 3" xfId="37124"/>
    <cellStyle name="Calculation 2 10 8" xfId="2480"/>
    <cellStyle name="Calculation 2 10 8 2" xfId="20072"/>
    <cellStyle name="Calculation 2 10 8 3" xfId="37560"/>
    <cellStyle name="Calculation 2 10 9" xfId="469"/>
    <cellStyle name="Calculation 2 10 9 2" xfId="18517"/>
    <cellStyle name="Calculation 2 10 9 3" xfId="36005"/>
    <cellStyle name="Calculation 2 11" xfId="161"/>
    <cellStyle name="Calculation 2 11 10" xfId="2946"/>
    <cellStyle name="Calculation 2 11 10 2" xfId="20538"/>
    <cellStyle name="Calculation 2 11 10 3" xfId="38026"/>
    <cellStyle name="Calculation 2 11 11" xfId="2818"/>
    <cellStyle name="Calculation 2 11 11 2" xfId="20410"/>
    <cellStyle name="Calculation 2 11 11 3" xfId="37898"/>
    <cellStyle name="Calculation 2 11 12" xfId="3099"/>
    <cellStyle name="Calculation 2 11 12 2" xfId="20691"/>
    <cellStyle name="Calculation 2 11 12 3" xfId="38179"/>
    <cellStyle name="Calculation 2 11 13" xfId="3222"/>
    <cellStyle name="Calculation 2 11 13 2" xfId="20814"/>
    <cellStyle name="Calculation 2 11 13 3" xfId="38302"/>
    <cellStyle name="Calculation 2 11 14" xfId="5993"/>
    <cellStyle name="Calculation 2 11 14 2" xfId="23585"/>
    <cellStyle name="Calculation 2 11 14 3" xfId="41073"/>
    <cellStyle name="Calculation 2 11 15" xfId="6594"/>
    <cellStyle name="Calculation 2 11 15 2" xfId="24154"/>
    <cellStyle name="Calculation 2 11 15 3" xfId="41642"/>
    <cellStyle name="Calculation 2 11 16" xfId="7174"/>
    <cellStyle name="Calculation 2 11 16 2" xfId="24734"/>
    <cellStyle name="Calculation 2 11 16 3" xfId="42222"/>
    <cellStyle name="Calculation 2 11 17" xfId="7742"/>
    <cellStyle name="Calculation 2 11 17 2" xfId="25302"/>
    <cellStyle name="Calculation 2 11 17 3" xfId="42790"/>
    <cellStyle name="Calculation 2 11 18" xfId="8310"/>
    <cellStyle name="Calculation 2 11 18 2" xfId="25870"/>
    <cellStyle name="Calculation 2 11 18 3" xfId="43358"/>
    <cellStyle name="Calculation 2 11 19" xfId="8878"/>
    <cellStyle name="Calculation 2 11 19 2" xfId="26438"/>
    <cellStyle name="Calculation 2 11 19 3" xfId="43926"/>
    <cellStyle name="Calculation 2 11 2" xfId="526"/>
    <cellStyle name="Calculation 2 11 2 2" xfId="18568"/>
    <cellStyle name="Calculation 2 11 2 3" xfId="36056"/>
    <cellStyle name="Calculation 2 11 20" xfId="9446"/>
    <cellStyle name="Calculation 2 11 20 2" xfId="27006"/>
    <cellStyle name="Calculation 2 11 20 3" xfId="44494"/>
    <cellStyle name="Calculation 2 11 21" xfId="10026"/>
    <cellStyle name="Calculation 2 11 21 2" xfId="27586"/>
    <cellStyle name="Calculation 2 11 21 3" xfId="45074"/>
    <cellStyle name="Calculation 2 11 22" xfId="10593"/>
    <cellStyle name="Calculation 2 11 22 2" xfId="28153"/>
    <cellStyle name="Calculation 2 11 22 3" xfId="45641"/>
    <cellStyle name="Calculation 2 11 23" xfId="11104"/>
    <cellStyle name="Calculation 2 11 23 2" xfId="28664"/>
    <cellStyle name="Calculation 2 11 23 3" xfId="46152"/>
    <cellStyle name="Calculation 2 11 24" xfId="11683"/>
    <cellStyle name="Calculation 2 11 24 2" xfId="29243"/>
    <cellStyle name="Calculation 2 11 24 3" xfId="46731"/>
    <cellStyle name="Calculation 2 11 25" xfId="12261"/>
    <cellStyle name="Calculation 2 11 25 2" xfId="29821"/>
    <cellStyle name="Calculation 2 11 25 3" xfId="47309"/>
    <cellStyle name="Calculation 2 11 26" xfId="12840"/>
    <cellStyle name="Calculation 2 11 26 2" xfId="30400"/>
    <cellStyle name="Calculation 2 11 26 3" xfId="47888"/>
    <cellStyle name="Calculation 2 11 27" xfId="13416"/>
    <cellStyle name="Calculation 2 11 27 2" xfId="30976"/>
    <cellStyle name="Calculation 2 11 27 3" xfId="48464"/>
    <cellStyle name="Calculation 2 11 28" xfId="13993"/>
    <cellStyle name="Calculation 2 11 28 2" xfId="31553"/>
    <cellStyle name="Calculation 2 11 28 3" xfId="49041"/>
    <cellStyle name="Calculation 2 11 29" xfId="14553"/>
    <cellStyle name="Calculation 2 11 29 2" xfId="32113"/>
    <cellStyle name="Calculation 2 11 29 3" xfId="49601"/>
    <cellStyle name="Calculation 2 11 3" xfId="1020"/>
    <cellStyle name="Calculation 2 11 3 2" xfId="18636"/>
    <cellStyle name="Calculation 2 11 3 3" xfId="36124"/>
    <cellStyle name="Calculation 2 11 30" xfId="15108"/>
    <cellStyle name="Calculation 2 11 30 2" xfId="32668"/>
    <cellStyle name="Calculation 2 11 30 3" xfId="50156"/>
    <cellStyle name="Calculation 2 11 31" xfId="15673"/>
    <cellStyle name="Calculation 2 11 31 2" xfId="33233"/>
    <cellStyle name="Calculation 2 11 31 3" xfId="50721"/>
    <cellStyle name="Calculation 2 11 32" xfId="16220"/>
    <cellStyle name="Calculation 2 11 32 2" xfId="33780"/>
    <cellStyle name="Calculation 2 11 32 3" xfId="51268"/>
    <cellStyle name="Calculation 2 11 33" xfId="16771"/>
    <cellStyle name="Calculation 2 11 33 2" xfId="34331"/>
    <cellStyle name="Calculation 2 11 33 3" xfId="51819"/>
    <cellStyle name="Calculation 2 11 34" xfId="17292"/>
    <cellStyle name="Calculation 2 11 34 2" xfId="34852"/>
    <cellStyle name="Calculation 2 11 34 3" xfId="52340"/>
    <cellStyle name="Calculation 2 11 35" xfId="17896"/>
    <cellStyle name="Calculation 2 11 36" xfId="35384"/>
    <cellStyle name="Calculation 2 11 37" xfId="53074"/>
    <cellStyle name="Calculation 2 11 38" xfId="53778"/>
    <cellStyle name="Calculation 2 11 4" xfId="492"/>
    <cellStyle name="Calculation 2 11 4 2" xfId="18540"/>
    <cellStyle name="Calculation 2 11 4 3" xfId="36028"/>
    <cellStyle name="Calculation 2 11 5" xfId="508"/>
    <cellStyle name="Calculation 2 11 5 2" xfId="18556"/>
    <cellStyle name="Calculation 2 11 5 3" xfId="36044"/>
    <cellStyle name="Calculation 2 11 6" xfId="997"/>
    <cellStyle name="Calculation 2 11 6 2" xfId="18613"/>
    <cellStyle name="Calculation 2 11 6 3" xfId="36101"/>
    <cellStyle name="Calculation 2 11 7" xfId="2968"/>
    <cellStyle name="Calculation 2 11 7 2" xfId="20560"/>
    <cellStyle name="Calculation 2 11 7 3" xfId="38048"/>
    <cellStyle name="Calculation 2 11 8" xfId="2799"/>
    <cellStyle name="Calculation 2 11 8 2" xfId="20391"/>
    <cellStyle name="Calculation 2 11 8 3" xfId="37879"/>
    <cellStyle name="Calculation 2 11 9" xfId="2969"/>
    <cellStyle name="Calculation 2 11 9 2" xfId="20561"/>
    <cellStyle name="Calculation 2 11 9 3" xfId="38049"/>
    <cellStyle name="Calculation 2 12" xfId="174"/>
    <cellStyle name="Calculation 2 12 10" xfId="3290"/>
    <cellStyle name="Calculation 2 12 10 2" xfId="20882"/>
    <cellStyle name="Calculation 2 12 10 3" xfId="38370"/>
    <cellStyle name="Calculation 2 12 11" xfId="3715"/>
    <cellStyle name="Calculation 2 12 11 2" xfId="21307"/>
    <cellStyle name="Calculation 2 12 11 3" xfId="38795"/>
    <cellStyle name="Calculation 2 12 12" xfId="4136"/>
    <cellStyle name="Calculation 2 12 12 2" xfId="21728"/>
    <cellStyle name="Calculation 2 12 12 3" xfId="39216"/>
    <cellStyle name="Calculation 2 12 13" xfId="4557"/>
    <cellStyle name="Calculation 2 12 13 2" xfId="22149"/>
    <cellStyle name="Calculation 2 12 13 3" xfId="39637"/>
    <cellStyle name="Calculation 2 12 14" xfId="5990"/>
    <cellStyle name="Calculation 2 12 14 2" xfId="23582"/>
    <cellStyle name="Calculation 2 12 14 3" xfId="41070"/>
    <cellStyle name="Calculation 2 12 15" xfId="6591"/>
    <cellStyle name="Calculation 2 12 15 2" xfId="24151"/>
    <cellStyle name="Calculation 2 12 15 3" xfId="41639"/>
    <cellStyle name="Calculation 2 12 16" xfId="7171"/>
    <cellStyle name="Calculation 2 12 16 2" xfId="24731"/>
    <cellStyle name="Calculation 2 12 16 3" xfId="42219"/>
    <cellStyle name="Calculation 2 12 17" xfId="7739"/>
    <cellStyle name="Calculation 2 12 17 2" xfId="25299"/>
    <cellStyle name="Calculation 2 12 17 3" xfId="42787"/>
    <cellStyle name="Calculation 2 12 18" xfId="8307"/>
    <cellStyle name="Calculation 2 12 18 2" xfId="25867"/>
    <cellStyle name="Calculation 2 12 18 3" xfId="43355"/>
    <cellStyle name="Calculation 2 12 19" xfId="8875"/>
    <cellStyle name="Calculation 2 12 19 2" xfId="26435"/>
    <cellStyle name="Calculation 2 12 19 3" xfId="43923"/>
    <cellStyle name="Calculation 2 12 2" xfId="523"/>
    <cellStyle name="Calculation 2 12 2 2" xfId="18565"/>
    <cellStyle name="Calculation 2 12 2 3" xfId="36053"/>
    <cellStyle name="Calculation 2 12 20" xfId="9443"/>
    <cellStyle name="Calculation 2 12 20 2" xfId="27003"/>
    <cellStyle name="Calculation 2 12 20 3" xfId="44491"/>
    <cellStyle name="Calculation 2 12 21" xfId="10023"/>
    <cellStyle name="Calculation 2 12 21 2" xfId="27583"/>
    <cellStyle name="Calculation 2 12 21 3" xfId="45071"/>
    <cellStyle name="Calculation 2 12 22" xfId="10590"/>
    <cellStyle name="Calculation 2 12 22 2" xfId="28150"/>
    <cellStyle name="Calculation 2 12 22 3" xfId="45638"/>
    <cellStyle name="Calculation 2 12 23" xfId="11101"/>
    <cellStyle name="Calculation 2 12 23 2" xfId="28661"/>
    <cellStyle name="Calculation 2 12 23 3" xfId="46149"/>
    <cellStyle name="Calculation 2 12 24" xfId="11680"/>
    <cellStyle name="Calculation 2 12 24 2" xfId="29240"/>
    <cellStyle name="Calculation 2 12 24 3" xfId="46728"/>
    <cellStyle name="Calculation 2 12 25" xfId="12258"/>
    <cellStyle name="Calculation 2 12 25 2" xfId="29818"/>
    <cellStyle name="Calculation 2 12 25 3" xfId="47306"/>
    <cellStyle name="Calculation 2 12 26" xfId="12837"/>
    <cellStyle name="Calculation 2 12 26 2" xfId="30397"/>
    <cellStyle name="Calculation 2 12 26 3" xfId="47885"/>
    <cellStyle name="Calculation 2 12 27" xfId="13413"/>
    <cellStyle name="Calculation 2 12 27 2" xfId="30973"/>
    <cellStyle name="Calculation 2 12 27 3" xfId="48461"/>
    <cellStyle name="Calculation 2 12 28" xfId="13990"/>
    <cellStyle name="Calculation 2 12 28 2" xfId="31550"/>
    <cellStyle name="Calculation 2 12 28 3" xfId="49038"/>
    <cellStyle name="Calculation 2 12 29" xfId="14550"/>
    <cellStyle name="Calculation 2 12 29 2" xfId="32110"/>
    <cellStyle name="Calculation 2 12 29 3" xfId="49598"/>
    <cellStyle name="Calculation 2 12 3" xfId="1017"/>
    <cellStyle name="Calculation 2 12 3 2" xfId="18633"/>
    <cellStyle name="Calculation 2 12 3 3" xfId="36121"/>
    <cellStyle name="Calculation 2 12 30" xfId="15105"/>
    <cellStyle name="Calculation 2 12 30 2" xfId="32665"/>
    <cellStyle name="Calculation 2 12 30 3" xfId="50153"/>
    <cellStyle name="Calculation 2 12 31" xfId="15670"/>
    <cellStyle name="Calculation 2 12 31 2" xfId="33230"/>
    <cellStyle name="Calculation 2 12 31 3" xfId="50718"/>
    <cellStyle name="Calculation 2 12 32" xfId="16217"/>
    <cellStyle name="Calculation 2 12 32 2" xfId="33777"/>
    <cellStyle name="Calculation 2 12 32 3" xfId="51265"/>
    <cellStyle name="Calculation 2 12 33" xfId="16768"/>
    <cellStyle name="Calculation 2 12 33 2" xfId="34328"/>
    <cellStyle name="Calculation 2 12 33 3" xfId="51816"/>
    <cellStyle name="Calculation 2 12 34" xfId="17289"/>
    <cellStyle name="Calculation 2 12 34 2" xfId="34849"/>
    <cellStyle name="Calculation 2 12 34 3" xfId="52337"/>
    <cellStyle name="Calculation 2 12 35" xfId="17893"/>
    <cellStyle name="Calculation 2 12 36" xfId="35381"/>
    <cellStyle name="Calculation 2 12 37" xfId="53071"/>
    <cellStyle name="Calculation 2 12 38" xfId="53760"/>
    <cellStyle name="Calculation 2 12 4" xfId="510"/>
    <cellStyle name="Calculation 2 12 4 2" xfId="18558"/>
    <cellStyle name="Calculation 2 12 4 3" xfId="36046"/>
    <cellStyle name="Calculation 2 12 5" xfId="1133"/>
    <cellStyle name="Calculation 2 12 5 2" xfId="18725"/>
    <cellStyle name="Calculation 2 12 5 3" xfId="36213"/>
    <cellStyle name="Calculation 2 12 6" xfId="1569"/>
    <cellStyle name="Calculation 2 12 6 2" xfId="19161"/>
    <cellStyle name="Calculation 2 12 6 3" xfId="36649"/>
    <cellStyle name="Calculation 2 12 7" xfId="3023"/>
    <cellStyle name="Calculation 2 12 7 2" xfId="20615"/>
    <cellStyle name="Calculation 2 12 7 3" xfId="38103"/>
    <cellStyle name="Calculation 2 12 8" xfId="3188"/>
    <cellStyle name="Calculation 2 12 8 2" xfId="20780"/>
    <cellStyle name="Calculation 2 12 8 3" xfId="38268"/>
    <cellStyle name="Calculation 2 12 9" xfId="2794"/>
    <cellStyle name="Calculation 2 12 9 2" xfId="20386"/>
    <cellStyle name="Calculation 2 12 9 3" xfId="37874"/>
    <cellStyle name="Calculation 2 13" xfId="159"/>
    <cellStyle name="Calculation 2 13 10" xfId="10507"/>
    <cellStyle name="Calculation 2 13 10 2" xfId="28067"/>
    <cellStyle name="Calculation 2 13 10 3" xfId="45555"/>
    <cellStyle name="Calculation 2 13 11" xfId="10085"/>
    <cellStyle name="Calculation 2 13 11 2" xfId="27645"/>
    <cellStyle name="Calculation 2 13 11 3" xfId="45133"/>
    <cellStyle name="Calculation 2 13 12" xfId="11597"/>
    <cellStyle name="Calculation 2 13 12 2" xfId="29157"/>
    <cellStyle name="Calculation 2 13 12 3" xfId="46645"/>
    <cellStyle name="Calculation 2 13 13" xfId="12175"/>
    <cellStyle name="Calculation 2 13 13 2" xfId="29735"/>
    <cellStyle name="Calculation 2 13 13 3" xfId="47223"/>
    <cellStyle name="Calculation 2 13 14" xfId="12754"/>
    <cellStyle name="Calculation 2 13 14 2" xfId="30314"/>
    <cellStyle name="Calculation 2 13 14 3" xfId="47802"/>
    <cellStyle name="Calculation 2 13 15" xfId="13330"/>
    <cellStyle name="Calculation 2 13 15 2" xfId="30890"/>
    <cellStyle name="Calculation 2 13 15 3" xfId="48378"/>
    <cellStyle name="Calculation 2 13 16" xfId="13907"/>
    <cellStyle name="Calculation 2 13 16 2" xfId="31467"/>
    <cellStyle name="Calculation 2 13 16 3" xfId="48955"/>
    <cellStyle name="Calculation 2 13 17" xfId="14467"/>
    <cellStyle name="Calculation 2 13 17 2" xfId="32027"/>
    <cellStyle name="Calculation 2 13 17 3" xfId="49515"/>
    <cellStyle name="Calculation 2 13 18" xfId="15022"/>
    <cellStyle name="Calculation 2 13 18 2" xfId="32582"/>
    <cellStyle name="Calculation 2 13 18 3" xfId="50070"/>
    <cellStyle name="Calculation 2 13 19" xfId="15587"/>
    <cellStyle name="Calculation 2 13 19 2" xfId="33147"/>
    <cellStyle name="Calculation 2 13 19 3" xfId="50635"/>
    <cellStyle name="Calculation 2 13 2" xfId="5907"/>
    <cellStyle name="Calculation 2 13 2 2" xfId="23499"/>
    <cellStyle name="Calculation 2 13 2 3" xfId="40987"/>
    <cellStyle name="Calculation 2 13 20" xfId="16134"/>
    <cellStyle name="Calculation 2 13 20 2" xfId="33694"/>
    <cellStyle name="Calculation 2 13 20 3" xfId="51182"/>
    <cellStyle name="Calculation 2 13 21" xfId="16685"/>
    <cellStyle name="Calculation 2 13 21 2" xfId="34245"/>
    <cellStyle name="Calculation 2 13 21 3" xfId="51733"/>
    <cellStyle name="Calculation 2 13 22" xfId="17206"/>
    <cellStyle name="Calculation 2 13 22 2" xfId="34766"/>
    <cellStyle name="Calculation 2 13 22 3" xfId="52254"/>
    <cellStyle name="Calculation 2 13 23" xfId="18311"/>
    <cellStyle name="Calculation 2 13 23 2" xfId="35799"/>
    <cellStyle name="Calculation 2 13 24" xfId="17810"/>
    <cellStyle name="Calculation 2 13 25" xfId="35298"/>
    <cellStyle name="Calculation 2 13 3" xfId="6508"/>
    <cellStyle name="Calculation 2 13 3 2" xfId="24068"/>
    <cellStyle name="Calculation 2 13 3 3" xfId="41556"/>
    <cellStyle name="Calculation 2 13 4" xfId="7088"/>
    <cellStyle name="Calculation 2 13 4 2" xfId="24648"/>
    <cellStyle name="Calculation 2 13 4 3" xfId="42136"/>
    <cellStyle name="Calculation 2 13 5" xfId="7656"/>
    <cellStyle name="Calculation 2 13 5 2" xfId="25216"/>
    <cellStyle name="Calculation 2 13 5 3" xfId="42704"/>
    <cellStyle name="Calculation 2 13 6" xfId="8224"/>
    <cellStyle name="Calculation 2 13 6 2" xfId="25784"/>
    <cellStyle name="Calculation 2 13 6 3" xfId="43272"/>
    <cellStyle name="Calculation 2 13 7" xfId="8792"/>
    <cellStyle name="Calculation 2 13 7 2" xfId="26352"/>
    <cellStyle name="Calculation 2 13 7 3" xfId="43840"/>
    <cellStyle name="Calculation 2 13 8" xfId="9360"/>
    <cellStyle name="Calculation 2 13 8 2" xfId="26920"/>
    <cellStyle name="Calculation 2 13 8 3" xfId="44408"/>
    <cellStyle name="Calculation 2 13 9" xfId="9940"/>
    <cellStyle name="Calculation 2 13 9 2" xfId="27500"/>
    <cellStyle name="Calculation 2 13 9 3" xfId="44988"/>
    <cellStyle name="Calculation 2 14" xfId="281"/>
    <cellStyle name="Calculation 2 14 2" xfId="18333"/>
    <cellStyle name="Calculation 2 14 3" xfId="35821"/>
    <cellStyle name="Calculation 2 15" xfId="248"/>
    <cellStyle name="Calculation 2 15 2" xfId="18325"/>
    <cellStyle name="Calculation 2 15 3" xfId="35813"/>
    <cellStyle name="Calculation 2 16" xfId="244"/>
    <cellStyle name="Calculation 2 16 2" xfId="18323"/>
    <cellStyle name="Calculation 2 16 3" xfId="35811"/>
    <cellStyle name="Calculation 2 17" xfId="249"/>
    <cellStyle name="Calculation 2 17 2" xfId="18326"/>
    <cellStyle name="Calculation 2 17 3" xfId="35814"/>
    <cellStyle name="Calculation 2 18" xfId="278"/>
    <cellStyle name="Calculation 2 18 2" xfId="18332"/>
    <cellStyle name="Calculation 2 18 3" xfId="35820"/>
    <cellStyle name="Calculation 2 19" xfId="247"/>
    <cellStyle name="Calculation 2 19 2" xfId="18324"/>
    <cellStyle name="Calculation 2 19 3" xfId="35812"/>
    <cellStyle name="Calculation 2 2" xfId="166"/>
    <cellStyle name="Calculation 2 2 10" xfId="2352"/>
    <cellStyle name="Calculation 2 2 10 2" xfId="19944"/>
    <cellStyle name="Calculation 2 2 10 3" xfId="37432"/>
    <cellStyle name="Calculation 2 2 11" xfId="3030"/>
    <cellStyle name="Calculation 2 2 11 2" xfId="20622"/>
    <cellStyle name="Calculation 2 2 11 3" xfId="38110"/>
    <cellStyle name="Calculation 2 2 12" xfId="3206"/>
    <cellStyle name="Calculation 2 2 12 2" xfId="20798"/>
    <cellStyle name="Calculation 2 2 12 3" xfId="38286"/>
    <cellStyle name="Calculation 2 2 13" xfId="3637"/>
    <cellStyle name="Calculation 2 2 13 2" xfId="21229"/>
    <cellStyle name="Calculation 2 2 13 3" xfId="38717"/>
    <cellStyle name="Calculation 2 2 14" xfId="4061"/>
    <cellStyle name="Calculation 2 2 14 2" xfId="21653"/>
    <cellStyle name="Calculation 2 2 14 3" xfId="39141"/>
    <cellStyle name="Calculation 2 2 15" xfId="4482"/>
    <cellStyle name="Calculation 2 2 15 2" xfId="22074"/>
    <cellStyle name="Calculation 2 2 15 3" xfId="39562"/>
    <cellStyle name="Calculation 2 2 16" xfId="4900"/>
    <cellStyle name="Calculation 2 2 16 2" xfId="22492"/>
    <cellStyle name="Calculation 2 2 16 3" xfId="39980"/>
    <cellStyle name="Calculation 2 2 17" xfId="5300"/>
    <cellStyle name="Calculation 2 2 17 2" xfId="22892"/>
    <cellStyle name="Calculation 2 2 17 3" xfId="40380"/>
    <cellStyle name="Calculation 2 2 18" xfId="5803"/>
    <cellStyle name="Calculation 2 2 18 2" xfId="23395"/>
    <cellStyle name="Calculation 2 2 18 3" xfId="40883"/>
    <cellStyle name="Calculation 2 2 19" xfId="5730"/>
    <cellStyle name="Calculation 2 2 19 2" xfId="23322"/>
    <cellStyle name="Calculation 2 2 19 3" xfId="40810"/>
    <cellStyle name="Calculation 2 2 2" xfId="618"/>
    <cellStyle name="Calculation 2 2 2 10" xfId="3695"/>
    <cellStyle name="Calculation 2 2 2 10 2" xfId="21287"/>
    <cellStyle name="Calculation 2 2 2 10 3" xfId="38775"/>
    <cellStyle name="Calculation 2 2 2 11" xfId="4116"/>
    <cellStyle name="Calculation 2 2 2 11 2" xfId="21708"/>
    <cellStyle name="Calculation 2 2 2 11 3" xfId="39196"/>
    <cellStyle name="Calculation 2 2 2 12" xfId="4537"/>
    <cellStyle name="Calculation 2 2 2 12 2" xfId="22129"/>
    <cellStyle name="Calculation 2 2 2 12 3" xfId="39617"/>
    <cellStyle name="Calculation 2 2 2 13" xfId="4948"/>
    <cellStyle name="Calculation 2 2 2 13 2" xfId="22540"/>
    <cellStyle name="Calculation 2 2 2 13 3" xfId="40028"/>
    <cellStyle name="Calculation 2 2 2 14" xfId="5348"/>
    <cellStyle name="Calculation 2 2 2 14 2" xfId="22940"/>
    <cellStyle name="Calculation 2 2 2 14 3" xfId="40428"/>
    <cellStyle name="Calculation 2 2 2 15" xfId="5869"/>
    <cellStyle name="Calculation 2 2 2 15 2" xfId="23461"/>
    <cellStyle name="Calculation 2 2 2 15 3" xfId="40949"/>
    <cellStyle name="Calculation 2 2 2 16" xfId="6468"/>
    <cellStyle name="Calculation 2 2 2 16 2" xfId="24028"/>
    <cellStyle name="Calculation 2 2 2 16 3" xfId="41516"/>
    <cellStyle name="Calculation 2 2 2 17" xfId="7048"/>
    <cellStyle name="Calculation 2 2 2 17 2" xfId="24608"/>
    <cellStyle name="Calculation 2 2 2 17 3" xfId="42096"/>
    <cellStyle name="Calculation 2 2 2 18" xfId="7616"/>
    <cellStyle name="Calculation 2 2 2 18 2" xfId="25176"/>
    <cellStyle name="Calculation 2 2 2 18 3" xfId="42664"/>
    <cellStyle name="Calculation 2 2 2 19" xfId="8184"/>
    <cellStyle name="Calculation 2 2 2 19 2" xfId="25744"/>
    <cellStyle name="Calculation 2 2 2 19 3" xfId="43232"/>
    <cellStyle name="Calculation 2 2 2 2" xfId="767"/>
    <cellStyle name="Calculation 2 2 2 2 10" xfId="4684"/>
    <cellStyle name="Calculation 2 2 2 2 10 2" xfId="22276"/>
    <cellStyle name="Calculation 2 2 2 2 10 3" xfId="39764"/>
    <cellStyle name="Calculation 2 2 2 2 11" xfId="5085"/>
    <cellStyle name="Calculation 2 2 2 2 11 2" xfId="22677"/>
    <cellStyle name="Calculation 2 2 2 2 11 3" xfId="40165"/>
    <cellStyle name="Calculation 2 2 2 2 12" xfId="5485"/>
    <cellStyle name="Calculation 2 2 2 2 12 2" xfId="23077"/>
    <cellStyle name="Calculation 2 2 2 2 12 3" xfId="40565"/>
    <cellStyle name="Calculation 2 2 2 2 13" xfId="6230"/>
    <cellStyle name="Calculation 2 2 2 2 13 2" xfId="23790"/>
    <cellStyle name="Calculation 2 2 2 2 13 3" xfId="41278"/>
    <cellStyle name="Calculation 2 2 2 2 14" xfId="6831"/>
    <cellStyle name="Calculation 2 2 2 2 14 2" xfId="24391"/>
    <cellStyle name="Calculation 2 2 2 2 14 3" xfId="41879"/>
    <cellStyle name="Calculation 2 2 2 2 15" xfId="7411"/>
    <cellStyle name="Calculation 2 2 2 2 15 2" xfId="24971"/>
    <cellStyle name="Calculation 2 2 2 2 15 3" xfId="42459"/>
    <cellStyle name="Calculation 2 2 2 2 16" xfId="7979"/>
    <cellStyle name="Calculation 2 2 2 2 16 2" xfId="25539"/>
    <cellStyle name="Calculation 2 2 2 2 16 3" xfId="43027"/>
    <cellStyle name="Calculation 2 2 2 2 17" xfId="8547"/>
    <cellStyle name="Calculation 2 2 2 2 17 2" xfId="26107"/>
    <cellStyle name="Calculation 2 2 2 2 17 3" xfId="43595"/>
    <cellStyle name="Calculation 2 2 2 2 18" xfId="9115"/>
    <cellStyle name="Calculation 2 2 2 2 18 2" xfId="26675"/>
    <cellStyle name="Calculation 2 2 2 2 18 3" xfId="44163"/>
    <cellStyle name="Calculation 2 2 2 2 19" xfId="9683"/>
    <cellStyle name="Calculation 2 2 2 2 19 2" xfId="27243"/>
    <cellStyle name="Calculation 2 2 2 2 19 3" xfId="44731"/>
    <cellStyle name="Calculation 2 2 2 2 2" xfId="1260"/>
    <cellStyle name="Calculation 2 2 2 2 2 2" xfId="18852"/>
    <cellStyle name="Calculation 2 2 2 2 2 3" xfId="36340"/>
    <cellStyle name="Calculation 2 2 2 2 20" xfId="10262"/>
    <cellStyle name="Calculation 2 2 2 2 20 2" xfId="27822"/>
    <cellStyle name="Calculation 2 2 2 2 20 3" xfId="45310"/>
    <cellStyle name="Calculation 2 2 2 2 21" xfId="10829"/>
    <cellStyle name="Calculation 2 2 2 2 21 2" xfId="28389"/>
    <cellStyle name="Calculation 2 2 2 2 21 3" xfId="45877"/>
    <cellStyle name="Calculation 2 2 2 2 22" xfId="11339"/>
    <cellStyle name="Calculation 2 2 2 2 22 2" xfId="28899"/>
    <cellStyle name="Calculation 2 2 2 2 22 3" xfId="46387"/>
    <cellStyle name="Calculation 2 2 2 2 23" xfId="11920"/>
    <cellStyle name="Calculation 2 2 2 2 23 2" xfId="29480"/>
    <cellStyle name="Calculation 2 2 2 2 23 3" xfId="46968"/>
    <cellStyle name="Calculation 2 2 2 2 24" xfId="12498"/>
    <cellStyle name="Calculation 2 2 2 2 24 2" xfId="30058"/>
    <cellStyle name="Calculation 2 2 2 2 24 3" xfId="47546"/>
    <cellStyle name="Calculation 2 2 2 2 25" xfId="13074"/>
    <cellStyle name="Calculation 2 2 2 2 25 2" xfId="30634"/>
    <cellStyle name="Calculation 2 2 2 2 25 3" xfId="48122"/>
    <cellStyle name="Calculation 2 2 2 2 26" xfId="13650"/>
    <cellStyle name="Calculation 2 2 2 2 26 2" xfId="31210"/>
    <cellStyle name="Calculation 2 2 2 2 26 3" xfId="48698"/>
    <cellStyle name="Calculation 2 2 2 2 27" xfId="14224"/>
    <cellStyle name="Calculation 2 2 2 2 27 2" xfId="31784"/>
    <cellStyle name="Calculation 2 2 2 2 27 3" xfId="49272"/>
    <cellStyle name="Calculation 2 2 2 2 28" xfId="14780"/>
    <cellStyle name="Calculation 2 2 2 2 28 2" xfId="32340"/>
    <cellStyle name="Calculation 2 2 2 2 28 3" xfId="49828"/>
    <cellStyle name="Calculation 2 2 2 2 29" xfId="15337"/>
    <cellStyle name="Calculation 2 2 2 2 29 2" xfId="32897"/>
    <cellStyle name="Calculation 2 2 2 2 29 3" xfId="50385"/>
    <cellStyle name="Calculation 2 2 2 2 3" xfId="1696"/>
    <cellStyle name="Calculation 2 2 2 2 3 2" xfId="19288"/>
    <cellStyle name="Calculation 2 2 2 2 3 3" xfId="36776"/>
    <cellStyle name="Calculation 2 2 2 2 30" xfId="15895"/>
    <cellStyle name="Calculation 2 2 2 2 30 2" xfId="33455"/>
    <cellStyle name="Calculation 2 2 2 2 30 3" xfId="50943"/>
    <cellStyle name="Calculation 2 2 2 2 31" xfId="16443"/>
    <cellStyle name="Calculation 2 2 2 2 31 2" xfId="34003"/>
    <cellStyle name="Calculation 2 2 2 2 31 3" xfId="51491"/>
    <cellStyle name="Calculation 2 2 2 2 32" xfId="16976"/>
    <cellStyle name="Calculation 2 2 2 2 32 2" xfId="34536"/>
    <cellStyle name="Calculation 2 2 2 2 32 3" xfId="52024"/>
    <cellStyle name="Calculation 2 2 2 2 33" xfId="17497"/>
    <cellStyle name="Calculation 2 2 2 2 33 2" xfId="35057"/>
    <cellStyle name="Calculation 2 2 2 2 33 3" xfId="52545"/>
    <cellStyle name="Calculation 2 2 2 2 34" xfId="18101"/>
    <cellStyle name="Calculation 2 2 2 2 35" xfId="35589"/>
    <cellStyle name="Calculation 2 2 2 2 36" xfId="53315"/>
    <cellStyle name="Calculation 2 2 2 2 37" xfId="53022"/>
    <cellStyle name="Calculation 2 2 2 2 4" xfId="2131"/>
    <cellStyle name="Calculation 2 2 2 2 4 2" xfId="19723"/>
    <cellStyle name="Calculation 2 2 2 2 4 3" xfId="37211"/>
    <cellStyle name="Calculation 2 2 2 2 5" xfId="2567"/>
    <cellStyle name="Calculation 2 2 2 2 5 2" xfId="20159"/>
    <cellStyle name="Calculation 2 2 2 2 5 3" xfId="37647"/>
    <cellStyle name="Calculation 2 2 2 2 6" xfId="2888"/>
    <cellStyle name="Calculation 2 2 2 2 6 2" xfId="20480"/>
    <cellStyle name="Calculation 2 2 2 2 6 3" xfId="37968"/>
    <cellStyle name="Calculation 2 2 2 2 7" xfId="3417"/>
    <cellStyle name="Calculation 2 2 2 2 7 2" xfId="21009"/>
    <cellStyle name="Calculation 2 2 2 2 7 3" xfId="38497"/>
    <cellStyle name="Calculation 2 2 2 2 8" xfId="3842"/>
    <cellStyle name="Calculation 2 2 2 2 8 2" xfId="21434"/>
    <cellStyle name="Calculation 2 2 2 2 8 3" xfId="38922"/>
    <cellStyle name="Calculation 2 2 2 2 9" xfId="4263"/>
    <cellStyle name="Calculation 2 2 2 2 9 2" xfId="21855"/>
    <cellStyle name="Calculation 2 2 2 2 9 3" xfId="39343"/>
    <cellStyle name="Calculation 2 2 2 20" xfId="8752"/>
    <cellStyle name="Calculation 2 2 2 20 2" xfId="26312"/>
    <cellStyle name="Calculation 2 2 2 20 3" xfId="43800"/>
    <cellStyle name="Calculation 2 2 2 21" xfId="9320"/>
    <cellStyle name="Calculation 2 2 2 21 2" xfId="26880"/>
    <cellStyle name="Calculation 2 2 2 21 3" xfId="44368"/>
    <cellStyle name="Calculation 2 2 2 22" xfId="9900"/>
    <cellStyle name="Calculation 2 2 2 22 2" xfId="27460"/>
    <cellStyle name="Calculation 2 2 2 22 3" xfId="44948"/>
    <cellStyle name="Calculation 2 2 2 23" xfId="5692"/>
    <cellStyle name="Calculation 2 2 2 23 2" xfId="23284"/>
    <cellStyle name="Calculation 2 2 2 23 3" xfId="40772"/>
    <cellStyle name="Calculation 2 2 2 24" xfId="11557"/>
    <cellStyle name="Calculation 2 2 2 24 2" xfId="29117"/>
    <cellStyle name="Calculation 2 2 2 24 3" xfId="46605"/>
    <cellStyle name="Calculation 2 2 2 25" xfId="12137"/>
    <cellStyle name="Calculation 2 2 2 25 2" xfId="29697"/>
    <cellStyle name="Calculation 2 2 2 25 3" xfId="47185"/>
    <cellStyle name="Calculation 2 2 2 26" xfId="12715"/>
    <cellStyle name="Calculation 2 2 2 26 2" xfId="30275"/>
    <cellStyle name="Calculation 2 2 2 26 3" xfId="47763"/>
    <cellStyle name="Calculation 2 2 2 27" xfId="13291"/>
    <cellStyle name="Calculation 2 2 2 27 2" xfId="30851"/>
    <cellStyle name="Calculation 2 2 2 27 3" xfId="48339"/>
    <cellStyle name="Calculation 2 2 2 28" xfId="13867"/>
    <cellStyle name="Calculation 2 2 2 28 2" xfId="31427"/>
    <cellStyle name="Calculation 2 2 2 28 3" xfId="48915"/>
    <cellStyle name="Calculation 2 2 2 29" xfId="14429"/>
    <cellStyle name="Calculation 2 2 2 29 2" xfId="31989"/>
    <cellStyle name="Calculation 2 2 2 29 3" xfId="49477"/>
    <cellStyle name="Calculation 2 2 2 3" xfId="887"/>
    <cellStyle name="Calculation 2 2 2 3 10" xfId="4804"/>
    <cellStyle name="Calculation 2 2 2 3 10 2" xfId="22396"/>
    <cellStyle name="Calculation 2 2 2 3 10 3" xfId="39884"/>
    <cellStyle name="Calculation 2 2 2 3 11" xfId="5205"/>
    <cellStyle name="Calculation 2 2 2 3 11 2" xfId="22797"/>
    <cellStyle name="Calculation 2 2 2 3 11 3" xfId="40285"/>
    <cellStyle name="Calculation 2 2 2 3 12" xfId="5605"/>
    <cellStyle name="Calculation 2 2 2 3 12 2" xfId="23197"/>
    <cellStyle name="Calculation 2 2 2 3 12 3" xfId="40685"/>
    <cellStyle name="Calculation 2 2 2 3 13" xfId="6350"/>
    <cellStyle name="Calculation 2 2 2 3 13 2" xfId="23910"/>
    <cellStyle name="Calculation 2 2 2 3 13 3" xfId="41398"/>
    <cellStyle name="Calculation 2 2 2 3 14" xfId="6951"/>
    <cellStyle name="Calculation 2 2 2 3 14 2" xfId="24511"/>
    <cellStyle name="Calculation 2 2 2 3 14 3" xfId="41999"/>
    <cellStyle name="Calculation 2 2 2 3 15" xfId="7531"/>
    <cellStyle name="Calculation 2 2 2 3 15 2" xfId="25091"/>
    <cellStyle name="Calculation 2 2 2 3 15 3" xfId="42579"/>
    <cellStyle name="Calculation 2 2 2 3 16" xfId="8099"/>
    <cellStyle name="Calculation 2 2 2 3 16 2" xfId="25659"/>
    <cellStyle name="Calculation 2 2 2 3 16 3" xfId="43147"/>
    <cellStyle name="Calculation 2 2 2 3 17" xfId="8667"/>
    <cellStyle name="Calculation 2 2 2 3 17 2" xfId="26227"/>
    <cellStyle name="Calculation 2 2 2 3 17 3" xfId="43715"/>
    <cellStyle name="Calculation 2 2 2 3 18" xfId="9235"/>
    <cellStyle name="Calculation 2 2 2 3 18 2" xfId="26795"/>
    <cellStyle name="Calculation 2 2 2 3 18 3" xfId="44283"/>
    <cellStyle name="Calculation 2 2 2 3 19" xfId="9803"/>
    <cellStyle name="Calculation 2 2 2 3 19 2" xfId="27363"/>
    <cellStyle name="Calculation 2 2 2 3 19 3" xfId="44851"/>
    <cellStyle name="Calculation 2 2 2 3 2" xfId="1380"/>
    <cellStyle name="Calculation 2 2 2 3 2 2" xfId="18972"/>
    <cellStyle name="Calculation 2 2 2 3 2 3" xfId="36460"/>
    <cellStyle name="Calculation 2 2 2 3 20" xfId="10382"/>
    <cellStyle name="Calculation 2 2 2 3 20 2" xfId="27942"/>
    <cellStyle name="Calculation 2 2 2 3 20 3" xfId="45430"/>
    <cellStyle name="Calculation 2 2 2 3 21" xfId="10949"/>
    <cellStyle name="Calculation 2 2 2 3 21 2" xfId="28509"/>
    <cellStyle name="Calculation 2 2 2 3 21 3" xfId="45997"/>
    <cellStyle name="Calculation 2 2 2 3 22" xfId="11459"/>
    <cellStyle name="Calculation 2 2 2 3 22 2" xfId="29019"/>
    <cellStyle name="Calculation 2 2 2 3 22 3" xfId="46507"/>
    <cellStyle name="Calculation 2 2 2 3 23" xfId="12040"/>
    <cellStyle name="Calculation 2 2 2 3 23 2" xfId="29600"/>
    <cellStyle name="Calculation 2 2 2 3 23 3" xfId="47088"/>
    <cellStyle name="Calculation 2 2 2 3 24" xfId="12618"/>
    <cellStyle name="Calculation 2 2 2 3 24 2" xfId="30178"/>
    <cellStyle name="Calculation 2 2 2 3 24 3" xfId="47666"/>
    <cellStyle name="Calculation 2 2 2 3 25" xfId="13194"/>
    <cellStyle name="Calculation 2 2 2 3 25 2" xfId="30754"/>
    <cellStyle name="Calculation 2 2 2 3 25 3" xfId="48242"/>
    <cellStyle name="Calculation 2 2 2 3 26" xfId="13770"/>
    <cellStyle name="Calculation 2 2 2 3 26 2" xfId="31330"/>
    <cellStyle name="Calculation 2 2 2 3 26 3" xfId="48818"/>
    <cellStyle name="Calculation 2 2 2 3 27" xfId="14344"/>
    <cellStyle name="Calculation 2 2 2 3 27 2" xfId="31904"/>
    <cellStyle name="Calculation 2 2 2 3 27 3" xfId="49392"/>
    <cellStyle name="Calculation 2 2 2 3 28" xfId="14900"/>
    <cellStyle name="Calculation 2 2 2 3 28 2" xfId="32460"/>
    <cellStyle name="Calculation 2 2 2 3 28 3" xfId="49948"/>
    <cellStyle name="Calculation 2 2 2 3 29" xfId="15457"/>
    <cellStyle name="Calculation 2 2 2 3 29 2" xfId="33017"/>
    <cellStyle name="Calculation 2 2 2 3 29 3" xfId="50505"/>
    <cellStyle name="Calculation 2 2 2 3 3" xfId="1816"/>
    <cellStyle name="Calculation 2 2 2 3 3 2" xfId="19408"/>
    <cellStyle name="Calculation 2 2 2 3 3 3" xfId="36896"/>
    <cellStyle name="Calculation 2 2 2 3 30" xfId="16015"/>
    <cellStyle name="Calculation 2 2 2 3 30 2" xfId="33575"/>
    <cellStyle name="Calculation 2 2 2 3 30 3" xfId="51063"/>
    <cellStyle name="Calculation 2 2 2 3 31" xfId="16563"/>
    <cellStyle name="Calculation 2 2 2 3 31 2" xfId="34123"/>
    <cellStyle name="Calculation 2 2 2 3 31 3" xfId="51611"/>
    <cellStyle name="Calculation 2 2 2 3 32" xfId="17096"/>
    <cellStyle name="Calculation 2 2 2 3 32 2" xfId="34656"/>
    <cellStyle name="Calculation 2 2 2 3 32 3" xfId="52144"/>
    <cellStyle name="Calculation 2 2 2 3 33" xfId="17617"/>
    <cellStyle name="Calculation 2 2 2 3 33 2" xfId="35177"/>
    <cellStyle name="Calculation 2 2 2 3 33 3" xfId="52665"/>
    <cellStyle name="Calculation 2 2 2 3 34" xfId="18221"/>
    <cellStyle name="Calculation 2 2 2 3 35" xfId="35709"/>
    <cellStyle name="Calculation 2 2 2 3 36" xfId="53435"/>
    <cellStyle name="Calculation 2 2 2 3 37" xfId="53186"/>
    <cellStyle name="Calculation 2 2 2 3 4" xfId="2251"/>
    <cellStyle name="Calculation 2 2 2 3 4 2" xfId="19843"/>
    <cellStyle name="Calculation 2 2 2 3 4 3" xfId="37331"/>
    <cellStyle name="Calculation 2 2 2 3 5" xfId="2687"/>
    <cellStyle name="Calculation 2 2 2 3 5 2" xfId="20279"/>
    <cellStyle name="Calculation 2 2 2 3 5 3" xfId="37767"/>
    <cellStyle name="Calculation 2 2 2 3 6" xfId="3013"/>
    <cellStyle name="Calculation 2 2 2 3 6 2" xfId="20605"/>
    <cellStyle name="Calculation 2 2 2 3 6 3" xfId="38093"/>
    <cellStyle name="Calculation 2 2 2 3 7" xfId="3537"/>
    <cellStyle name="Calculation 2 2 2 3 7 2" xfId="21129"/>
    <cellStyle name="Calculation 2 2 2 3 7 3" xfId="38617"/>
    <cellStyle name="Calculation 2 2 2 3 8" xfId="3962"/>
    <cellStyle name="Calculation 2 2 2 3 8 2" xfId="21554"/>
    <cellStyle name="Calculation 2 2 2 3 8 3" xfId="39042"/>
    <cellStyle name="Calculation 2 2 2 3 9" xfId="4383"/>
    <cellStyle name="Calculation 2 2 2 3 9 2" xfId="21975"/>
    <cellStyle name="Calculation 2 2 2 3 9 3" xfId="39463"/>
    <cellStyle name="Calculation 2 2 2 30" xfId="14985"/>
    <cellStyle name="Calculation 2 2 2 30 2" xfId="32545"/>
    <cellStyle name="Calculation 2 2 2 30 3" xfId="50033"/>
    <cellStyle name="Calculation 2 2 2 31" xfId="15553"/>
    <cellStyle name="Calculation 2 2 2 31 2" xfId="33113"/>
    <cellStyle name="Calculation 2 2 2 31 3" xfId="50601"/>
    <cellStyle name="Calculation 2 2 2 32" xfId="16100"/>
    <cellStyle name="Calculation 2 2 2 32 2" xfId="33660"/>
    <cellStyle name="Calculation 2 2 2 32 3" xfId="51148"/>
    <cellStyle name="Calculation 2 2 2 33" xfId="16659"/>
    <cellStyle name="Calculation 2 2 2 33 2" xfId="34219"/>
    <cellStyle name="Calculation 2 2 2 33 3" xfId="51707"/>
    <cellStyle name="Calculation 2 2 2 34" xfId="17181"/>
    <cellStyle name="Calculation 2 2 2 34 2" xfId="34741"/>
    <cellStyle name="Calculation 2 2 2 34 3" xfId="52229"/>
    <cellStyle name="Calculation 2 2 2 35" xfId="17785"/>
    <cellStyle name="Calculation 2 2 2 36" xfId="35273"/>
    <cellStyle name="Calculation 2 2 2 37" xfId="53166"/>
    <cellStyle name="Calculation 2 2 2 38" xfId="53005"/>
    <cellStyle name="Calculation 2 2 2 4" xfId="1111"/>
    <cellStyle name="Calculation 2 2 2 4 10" xfId="10682"/>
    <cellStyle name="Calculation 2 2 2 4 10 2" xfId="28242"/>
    <cellStyle name="Calculation 2 2 2 4 10 3" xfId="45730"/>
    <cellStyle name="Calculation 2 2 2 4 11" xfId="11193"/>
    <cellStyle name="Calculation 2 2 2 4 11 2" xfId="28753"/>
    <cellStyle name="Calculation 2 2 2 4 11 3" xfId="46241"/>
    <cellStyle name="Calculation 2 2 2 4 12" xfId="11773"/>
    <cellStyle name="Calculation 2 2 2 4 12 2" xfId="29333"/>
    <cellStyle name="Calculation 2 2 2 4 12 3" xfId="46821"/>
    <cellStyle name="Calculation 2 2 2 4 13" xfId="12351"/>
    <cellStyle name="Calculation 2 2 2 4 13 2" xfId="29911"/>
    <cellStyle name="Calculation 2 2 2 4 13 3" xfId="47399"/>
    <cellStyle name="Calculation 2 2 2 4 14" xfId="12928"/>
    <cellStyle name="Calculation 2 2 2 4 14 2" xfId="30488"/>
    <cellStyle name="Calculation 2 2 2 4 14 3" xfId="47976"/>
    <cellStyle name="Calculation 2 2 2 4 15" xfId="13503"/>
    <cellStyle name="Calculation 2 2 2 4 15 2" xfId="31063"/>
    <cellStyle name="Calculation 2 2 2 4 15 3" xfId="48551"/>
    <cellStyle name="Calculation 2 2 2 4 16" xfId="14078"/>
    <cellStyle name="Calculation 2 2 2 4 16 2" xfId="31638"/>
    <cellStyle name="Calculation 2 2 2 4 16 3" xfId="49126"/>
    <cellStyle name="Calculation 2 2 2 4 17" xfId="14635"/>
    <cellStyle name="Calculation 2 2 2 4 17 2" xfId="32195"/>
    <cellStyle name="Calculation 2 2 2 4 17 3" xfId="49683"/>
    <cellStyle name="Calculation 2 2 2 4 18" xfId="15191"/>
    <cellStyle name="Calculation 2 2 2 4 18 2" xfId="32751"/>
    <cellStyle name="Calculation 2 2 2 4 18 3" xfId="50239"/>
    <cellStyle name="Calculation 2 2 2 4 19" xfId="15752"/>
    <cellStyle name="Calculation 2 2 2 4 19 2" xfId="33312"/>
    <cellStyle name="Calculation 2 2 2 4 19 3" xfId="50800"/>
    <cellStyle name="Calculation 2 2 2 4 2" xfId="6083"/>
    <cellStyle name="Calculation 2 2 2 4 2 2" xfId="23653"/>
    <cellStyle name="Calculation 2 2 2 4 2 3" xfId="41141"/>
    <cellStyle name="Calculation 2 2 2 4 20" xfId="16298"/>
    <cellStyle name="Calculation 2 2 2 4 20 2" xfId="33858"/>
    <cellStyle name="Calculation 2 2 2 4 20 3" xfId="51346"/>
    <cellStyle name="Calculation 2 2 2 4 21" xfId="16839"/>
    <cellStyle name="Calculation 2 2 2 4 21 2" xfId="34399"/>
    <cellStyle name="Calculation 2 2 2 4 21 3" xfId="51887"/>
    <cellStyle name="Calculation 2 2 2 4 22" xfId="17360"/>
    <cellStyle name="Calculation 2 2 2 4 22 2" xfId="34920"/>
    <cellStyle name="Calculation 2 2 2 4 22 3" xfId="52408"/>
    <cellStyle name="Calculation 2 2 2 4 23" xfId="17964"/>
    <cellStyle name="Calculation 2 2 2 4 24" xfId="35452"/>
    <cellStyle name="Calculation 2 2 2 4 3" xfId="6684"/>
    <cellStyle name="Calculation 2 2 2 4 3 2" xfId="24244"/>
    <cellStyle name="Calculation 2 2 2 4 3 3" xfId="41732"/>
    <cellStyle name="Calculation 2 2 2 4 4" xfId="7264"/>
    <cellStyle name="Calculation 2 2 2 4 4 2" xfId="24824"/>
    <cellStyle name="Calculation 2 2 2 4 4 3" xfId="42312"/>
    <cellStyle name="Calculation 2 2 2 4 5" xfId="7832"/>
    <cellStyle name="Calculation 2 2 2 4 5 2" xfId="25392"/>
    <cellStyle name="Calculation 2 2 2 4 5 3" xfId="42880"/>
    <cellStyle name="Calculation 2 2 2 4 6" xfId="8400"/>
    <cellStyle name="Calculation 2 2 2 4 6 2" xfId="25960"/>
    <cellStyle name="Calculation 2 2 2 4 6 3" xfId="43448"/>
    <cellStyle name="Calculation 2 2 2 4 7" xfId="8968"/>
    <cellStyle name="Calculation 2 2 2 4 7 2" xfId="26528"/>
    <cellStyle name="Calculation 2 2 2 4 7 3" xfId="44016"/>
    <cellStyle name="Calculation 2 2 2 4 8" xfId="9536"/>
    <cellStyle name="Calculation 2 2 2 4 8 2" xfId="27096"/>
    <cellStyle name="Calculation 2 2 2 4 8 3" xfId="44584"/>
    <cellStyle name="Calculation 2 2 2 4 9" xfId="10115"/>
    <cellStyle name="Calculation 2 2 2 4 9 2" xfId="27675"/>
    <cellStyle name="Calculation 2 2 2 4 9 3" xfId="45163"/>
    <cellStyle name="Calculation 2 2 2 5" xfId="1547"/>
    <cellStyle name="Calculation 2 2 2 5 2" xfId="19139"/>
    <cellStyle name="Calculation 2 2 2 5 3" xfId="36627"/>
    <cellStyle name="Calculation 2 2 2 6" xfId="1982"/>
    <cellStyle name="Calculation 2 2 2 6 2" xfId="19574"/>
    <cellStyle name="Calculation 2 2 2 6 3" xfId="37062"/>
    <cellStyle name="Calculation 2 2 2 7" xfId="2418"/>
    <cellStyle name="Calculation 2 2 2 7 2" xfId="20010"/>
    <cellStyle name="Calculation 2 2 2 7 3" xfId="37498"/>
    <cellStyle name="Calculation 2 2 2 8" xfId="3049"/>
    <cellStyle name="Calculation 2 2 2 8 2" xfId="20641"/>
    <cellStyle name="Calculation 2 2 2 8 3" xfId="38129"/>
    <cellStyle name="Calculation 2 2 2 9" xfId="3269"/>
    <cellStyle name="Calculation 2 2 2 9 2" xfId="20861"/>
    <cellStyle name="Calculation 2 2 2 9 3" xfId="38349"/>
    <cellStyle name="Calculation 2 2 20" xfId="6493"/>
    <cellStyle name="Calculation 2 2 20 2" xfId="24053"/>
    <cellStyle name="Calculation 2 2 20 3" xfId="41541"/>
    <cellStyle name="Calculation 2 2 21" xfId="6669"/>
    <cellStyle name="Calculation 2 2 21 2" xfId="24229"/>
    <cellStyle name="Calculation 2 2 21 3" xfId="41717"/>
    <cellStyle name="Calculation 2 2 22" xfId="7197"/>
    <cellStyle name="Calculation 2 2 22 2" xfId="24757"/>
    <cellStyle name="Calculation 2 2 22 3" xfId="42245"/>
    <cellStyle name="Calculation 2 2 23" xfId="7765"/>
    <cellStyle name="Calculation 2 2 23 2" xfId="25325"/>
    <cellStyle name="Calculation 2 2 23 3" xfId="42813"/>
    <cellStyle name="Calculation 2 2 24" xfId="8333"/>
    <cellStyle name="Calculation 2 2 24 2" xfId="25893"/>
    <cellStyle name="Calculation 2 2 24 3" xfId="43381"/>
    <cellStyle name="Calculation 2 2 25" xfId="9345"/>
    <cellStyle name="Calculation 2 2 25 2" xfId="26905"/>
    <cellStyle name="Calculation 2 2 25 3" xfId="44393"/>
    <cellStyle name="Calculation 2 2 26" xfId="10615"/>
    <cellStyle name="Calculation 2 2 26 2" xfId="28175"/>
    <cellStyle name="Calculation 2 2 26 3" xfId="45663"/>
    <cellStyle name="Calculation 2 2 27" xfId="8334"/>
    <cellStyle name="Calculation 2 2 27 2" xfId="25894"/>
    <cellStyle name="Calculation 2 2 27 3" xfId="43382"/>
    <cellStyle name="Calculation 2 2 28" xfId="11582"/>
    <cellStyle name="Calculation 2 2 28 2" xfId="29142"/>
    <cellStyle name="Calculation 2 2 28 3" xfId="46630"/>
    <cellStyle name="Calculation 2 2 29" xfId="12161"/>
    <cellStyle name="Calculation 2 2 29 2" xfId="29721"/>
    <cellStyle name="Calculation 2 2 29 3" xfId="47209"/>
    <cellStyle name="Calculation 2 2 3" xfId="589"/>
    <cellStyle name="Calculation 2 2 3 10" xfId="3670"/>
    <cellStyle name="Calculation 2 2 3 10 2" xfId="21262"/>
    <cellStyle name="Calculation 2 2 3 10 3" xfId="38750"/>
    <cellStyle name="Calculation 2 2 3 11" xfId="4091"/>
    <cellStyle name="Calculation 2 2 3 11 2" xfId="21683"/>
    <cellStyle name="Calculation 2 2 3 11 3" xfId="39171"/>
    <cellStyle name="Calculation 2 2 3 12" xfId="4512"/>
    <cellStyle name="Calculation 2 2 3 12 2" xfId="22104"/>
    <cellStyle name="Calculation 2 2 3 12 3" xfId="39592"/>
    <cellStyle name="Calculation 2 2 3 13" xfId="4924"/>
    <cellStyle name="Calculation 2 2 3 13 2" xfId="22516"/>
    <cellStyle name="Calculation 2 2 3 13 3" xfId="40004"/>
    <cellStyle name="Calculation 2 2 3 14" xfId="5324"/>
    <cellStyle name="Calculation 2 2 3 14 2" xfId="22916"/>
    <cellStyle name="Calculation 2 2 3 14 3" xfId="40404"/>
    <cellStyle name="Calculation 2 2 3 15" xfId="5840"/>
    <cellStyle name="Calculation 2 2 3 15 2" xfId="23432"/>
    <cellStyle name="Calculation 2 2 3 15 3" xfId="40920"/>
    <cellStyle name="Calculation 2 2 3 16" xfId="6440"/>
    <cellStyle name="Calculation 2 2 3 16 2" xfId="24000"/>
    <cellStyle name="Calculation 2 2 3 16 3" xfId="41488"/>
    <cellStyle name="Calculation 2 2 3 17" xfId="5696"/>
    <cellStyle name="Calculation 2 2 3 17 2" xfId="23288"/>
    <cellStyle name="Calculation 2 2 3 17 3" xfId="40776"/>
    <cellStyle name="Calculation 2 2 3 18" xfId="6701"/>
    <cellStyle name="Calculation 2 2 3 18 2" xfId="24261"/>
    <cellStyle name="Calculation 2 2 3 18 3" xfId="41749"/>
    <cellStyle name="Calculation 2 2 3 19" xfId="7285"/>
    <cellStyle name="Calculation 2 2 3 19 2" xfId="24845"/>
    <cellStyle name="Calculation 2 2 3 19 3" xfId="42333"/>
    <cellStyle name="Calculation 2 2 3 2" xfId="743"/>
    <cellStyle name="Calculation 2 2 3 2 10" xfId="4660"/>
    <cellStyle name="Calculation 2 2 3 2 10 2" xfId="22252"/>
    <cellStyle name="Calculation 2 2 3 2 10 3" xfId="39740"/>
    <cellStyle name="Calculation 2 2 3 2 11" xfId="5061"/>
    <cellStyle name="Calculation 2 2 3 2 11 2" xfId="22653"/>
    <cellStyle name="Calculation 2 2 3 2 11 3" xfId="40141"/>
    <cellStyle name="Calculation 2 2 3 2 12" xfId="5461"/>
    <cellStyle name="Calculation 2 2 3 2 12 2" xfId="23053"/>
    <cellStyle name="Calculation 2 2 3 2 12 3" xfId="40541"/>
    <cellStyle name="Calculation 2 2 3 2 13" xfId="6206"/>
    <cellStyle name="Calculation 2 2 3 2 13 2" xfId="23766"/>
    <cellStyle name="Calculation 2 2 3 2 13 3" xfId="41254"/>
    <cellStyle name="Calculation 2 2 3 2 14" xfId="6807"/>
    <cellStyle name="Calculation 2 2 3 2 14 2" xfId="24367"/>
    <cellStyle name="Calculation 2 2 3 2 14 3" xfId="41855"/>
    <cellStyle name="Calculation 2 2 3 2 15" xfId="7387"/>
    <cellStyle name="Calculation 2 2 3 2 15 2" xfId="24947"/>
    <cellStyle name="Calculation 2 2 3 2 15 3" xfId="42435"/>
    <cellStyle name="Calculation 2 2 3 2 16" xfId="7955"/>
    <cellStyle name="Calculation 2 2 3 2 16 2" xfId="25515"/>
    <cellStyle name="Calculation 2 2 3 2 16 3" xfId="43003"/>
    <cellStyle name="Calculation 2 2 3 2 17" xfId="8523"/>
    <cellStyle name="Calculation 2 2 3 2 17 2" xfId="26083"/>
    <cellStyle name="Calculation 2 2 3 2 17 3" xfId="43571"/>
    <cellStyle name="Calculation 2 2 3 2 18" xfId="9091"/>
    <cellStyle name="Calculation 2 2 3 2 18 2" xfId="26651"/>
    <cellStyle name="Calculation 2 2 3 2 18 3" xfId="44139"/>
    <cellStyle name="Calculation 2 2 3 2 19" xfId="9659"/>
    <cellStyle name="Calculation 2 2 3 2 19 2" xfId="27219"/>
    <cellStyle name="Calculation 2 2 3 2 19 3" xfId="44707"/>
    <cellStyle name="Calculation 2 2 3 2 2" xfId="1236"/>
    <cellStyle name="Calculation 2 2 3 2 2 2" xfId="18828"/>
    <cellStyle name="Calculation 2 2 3 2 2 3" xfId="36316"/>
    <cellStyle name="Calculation 2 2 3 2 20" xfId="10238"/>
    <cellStyle name="Calculation 2 2 3 2 20 2" xfId="27798"/>
    <cellStyle name="Calculation 2 2 3 2 20 3" xfId="45286"/>
    <cellStyle name="Calculation 2 2 3 2 21" xfId="10805"/>
    <cellStyle name="Calculation 2 2 3 2 21 2" xfId="28365"/>
    <cellStyle name="Calculation 2 2 3 2 21 3" xfId="45853"/>
    <cellStyle name="Calculation 2 2 3 2 22" xfId="11315"/>
    <cellStyle name="Calculation 2 2 3 2 22 2" xfId="28875"/>
    <cellStyle name="Calculation 2 2 3 2 22 3" xfId="46363"/>
    <cellStyle name="Calculation 2 2 3 2 23" xfId="11896"/>
    <cellStyle name="Calculation 2 2 3 2 23 2" xfId="29456"/>
    <cellStyle name="Calculation 2 2 3 2 23 3" xfId="46944"/>
    <cellStyle name="Calculation 2 2 3 2 24" xfId="12474"/>
    <cellStyle name="Calculation 2 2 3 2 24 2" xfId="30034"/>
    <cellStyle name="Calculation 2 2 3 2 24 3" xfId="47522"/>
    <cellStyle name="Calculation 2 2 3 2 25" xfId="13050"/>
    <cellStyle name="Calculation 2 2 3 2 25 2" xfId="30610"/>
    <cellStyle name="Calculation 2 2 3 2 25 3" xfId="48098"/>
    <cellStyle name="Calculation 2 2 3 2 26" xfId="13626"/>
    <cellStyle name="Calculation 2 2 3 2 26 2" xfId="31186"/>
    <cellStyle name="Calculation 2 2 3 2 26 3" xfId="48674"/>
    <cellStyle name="Calculation 2 2 3 2 27" xfId="14200"/>
    <cellStyle name="Calculation 2 2 3 2 27 2" xfId="31760"/>
    <cellStyle name="Calculation 2 2 3 2 27 3" xfId="49248"/>
    <cellStyle name="Calculation 2 2 3 2 28" xfId="14756"/>
    <cellStyle name="Calculation 2 2 3 2 28 2" xfId="32316"/>
    <cellStyle name="Calculation 2 2 3 2 28 3" xfId="49804"/>
    <cellStyle name="Calculation 2 2 3 2 29" xfId="15313"/>
    <cellStyle name="Calculation 2 2 3 2 29 2" xfId="32873"/>
    <cellStyle name="Calculation 2 2 3 2 29 3" xfId="50361"/>
    <cellStyle name="Calculation 2 2 3 2 3" xfId="1672"/>
    <cellStyle name="Calculation 2 2 3 2 3 2" xfId="19264"/>
    <cellStyle name="Calculation 2 2 3 2 3 3" xfId="36752"/>
    <cellStyle name="Calculation 2 2 3 2 30" xfId="15871"/>
    <cellStyle name="Calculation 2 2 3 2 30 2" xfId="33431"/>
    <cellStyle name="Calculation 2 2 3 2 30 3" xfId="50919"/>
    <cellStyle name="Calculation 2 2 3 2 31" xfId="16419"/>
    <cellStyle name="Calculation 2 2 3 2 31 2" xfId="33979"/>
    <cellStyle name="Calculation 2 2 3 2 31 3" xfId="51467"/>
    <cellStyle name="Calculation 2 2 3 2 32" xfId="16952"/>
    <cellStyle name="Calculation 2 2 3 2 32 2" xfId="34512"/>
    <cellStyle name="Calculation 2 2 3 2 32 3" xfId="52000"/>
    <cellStyle name="Calculation 2 2 3 2 33" xfId="17473"/>
    <cellStyle name="Calculation 2 2 3 2 33 2" xfId="35033"/>
    <cellStyle name="Calculation 2 2 3 2 33 3" xfId="52521"/>
    <cellStyle name="Calculation 2 2 3 2 34" xfId="18077"/>
    <cellStyle name="Calculation 2 2 3 2 35" xfId="35565"/>
    <cellStyle name="Calculation 2 2 3 2 36" xfId="53291"/>
    <cellStyle name="Calculation 2 2 3 2 37" xfId="53616"/>
    <cellStyle name="Calculation 2 2 3 2 4" xfId="2107"/>
    <cellStyle name="Calculation 2 2 3 2 4 2" xfId="19699"/>
    <cellStyle name="Calculation 2 2 3 2 4 3" xfId="37187"/>
    <cellStyle name="Calculation 2 2 3 2 5" xfId="2543"/>
    <cellStyle name="Calculation 2 2 3 2 5 2" xfId="20135"/>
    <cellStyle name="Calculation 2 2 3 2 5 3" xfId="37623"/>
    <cellStyle name="Calculation 2 2 3 2 6" xfId="2836"/>
    <cellStyle name="Calculation 2 2 3 2 6 2" xfId="20428"/>
    <cellStyle name="Calculation 2 2 3 2 6 3" xfId="37916"/>
    <cellStyle name="Calculation 2 2 3 2 7" xfId="3393"/>
    <cellStyle name="Calculation 2 2 3 2 7 2" xfId="20985"/>
    <cellStyle name="Calculation 2 2 3 2 7 3" xfId="38473"/>
    <cellStyle name="Calculation 2 2 3 2 8" xfId="3818"/>
    <cellStyle name="Calculation 2 2 3 2 8 2" xfId="21410"/>
    <cellStyle name="Calculation 2 2 3 2 8 3" xfId="38898"/>
    <cellStyle name="Calculation 2 2 3 2 9" xfId="4239"/>
    <cellStyle name="Calculation 2 2 3 2 9 2" xfId="21831"/>
    <cellStyle name="Calculation 2 2 3 2 9 3" xfId="39319"/>
    <cellStyle name="Calculation 2 2 3 20" xfId="7853"/>
    <cellStyle name="Calculation 2 2 3 20 2" xfId="25413"/>
    <cellStyle name="Calculation 2 2 3 20 3" xfId="42901"/>
    <cellStyle name="Calculation 2 2 3 21" xfId="8421"/>
    <cellStyle name="Calculation 2 2 3 21 2" xfId="25981"/>
    <cellStyle name="Calculation 2 2 3 21 3" xfId="43469"/>
    <cellStyle name="Calculation 2 2 3 22" xfId="7637"/>
    <cellStyle name="Calculation 2 2 3 22 2" xfId="25197"/>
    <cellStyle name="Calculation 2 2 3 22 3" xfId="42685"/>
    <cellStyle name="Calculation 2 2 3 23" xfId="5772"/>
    <cellStyle name="Calculation 2 2 3 23 2" xfId="23364"/>
    <cellStyle name="Calculation 2 2 3 23 3" xfId="40852"/>
    <cellStyle name="Calculation 2 2 3 24" xfId="9469"/>
    <cellStyle name="Calculation 2 2 3 24 2" xfId="27029"/>
    <cellStyle name="Calculation 2 2 3 24 3" xfId="44517"/>
    <cellStyle name="Calculation 2 2 3 25" xfId="10477"/>
    <cellStyle name="Calculation 2 2 3 25 2" xfId="28037"/>
    <cellStyle name="Calculation 2 2 3 25 3" xfId="45525"/>
    <cellStyle name="Calculation 2 2 3 26" xfId="11141"/>
    <cellStyle name="Calculation 2 2 3 26 2" xfId="28701"/>
    <cellStyle name="Calculation 2 2 3 26 3" xfId="46189"/>
    <cellStyle name="Calculation 2 2 3 27" xfId="11739"/>
    <cellStyle name="Calculation 2 2 3 27 2" xfId="29299"/>
    <cellStyle name="Calculation 2 2 3 27 3" xfId="46787"/>
    <cellStyle name="Calculation 2 2 3 28" xfId="12317"/>
    <cellStyle name="Calculation 2 2 3 28 2" xfId="29877"/>
    <cellStyle name="Calculation 2 2 3 28 3" xfId="47365"/>
    <cellStyle name="Calculation 2 2 3 29" xfId="13520"/>
    <cellStyle name="Calculation 2 2 3 29 2" xfId="31080"/>
    <cellStyle name="Calculation 2 2 3 29 3" xfId="48568"/>
    <cellStyle name="Calculation 2 2 3 3" xfId="863"/>
    <cellStyle name="Calculation 2 2 3 3 10" xfId="4780"/>
    <cellStyle name="Calculation 2 2 3 3 10 2" xfId="22372"/>
    <cellStyle name="Calculation 2 2 3 3 10 3" xfId="39860"/>
    <cellStyle name="Calculation 2 2 3 3 11" xfId="5181"/>
    <cellStyle name="Calculation 2 2 3 3 11 2" xfId="22773"/>
    <cellStyle name="Calculation 2 2 3 3 11 3" xfId="40261"/>
    <cellStyle name="Calculation 2 2 3 3 12" xfId="5581"/>
    <cellStyle name="Calculation 2 2 3 3 12 2" xfId="23173"/>
    <cellStyle name="Calculation 2 2 3 3 12 3" xfId="40661"/>
    <cellStyle name="Calculation 2 2 3 3 13" xfId="6326"/>
    <cellStyle name="Calculation 2 2 3 3 13 2" xfId="23886"/>
    <cellStyle name="Calculation 2 2 3 3 13 3" xfId="41374"/>
    <cellStyle name="Calculation 2 2 3 3 14" xfId="6927"/>
    <cellStyle name="Calculation 2 2 3 3 14 2" xfId="24487"/>
    <cellStyle name="Calculation 2 2 3 3 14 3" xfId="41975"/>
    <cellStyle name="Calculation 2 2 3 3 15" xfId="7507"/>
    <cellStyle name="Calculation 2 2 3 3 15 2" xfId="25067"/>
    <cellStyle name="Calculation 2 2 3 3 15 3" xfId="42555"/>
    <cellStyle name="Calculation 2 2 3 3 16" xfId="8075"/>
    <cellStyle name="Calculation 2 2 3 3 16 2" xfId="25635"/>
    <cellStyle name="Calculation 2 2 3 3 16 3" xfId="43123"/>
    <cellStyle name="Calculation 2 2 3 3 17" xfId="8643"/>
    <cellStyle name="Calculation 2 2 3 3 17 2" xfId="26203"/>
    <cellStyle name="Calculation 2 2 3 3 17 3" xfId="43691"/>
    <cellStyle name="Calculation 2 2 3 3 18" xfId="9211"/>
    <cellStyle name="Calculation 2 2 3 3 18 2" xfId="26771"/>
    <cellStyle name="Calculation 2 2 3 3 18 3" xfId="44259"/>
    <cellStyle name="Calculation 2 2 3 3 19" xfId="9779"/>
    <cellStyle name="Calculation 2 2 3 3 19 2" xfId="27339"/>
    <cellStyle name="Calculation 2 2 3 3 19 3" xfId="44827"/>
    <cellStyle name="Calculation 2 2 3 3 2" xfId="1356"/>
    <cellStyle name="Calculation 2 2 3 3 2 2" xfId="18948"/>
    <cellStyle name="Calculation 2 2 3 3 2 3" xfId="36436"/>
    <cellStyle name="Calculation 2 2 3 3 20" xfId="10358"/>
    <cellStyle name="Calculation 2 2 3 3 20 2" xfId="27918"/>
    <cellStyle name="Calculation 2 2 3 3 20 3" xfId="45406"/>
    <cellStyle name="Calculation 2 2 3 3 21" xfId="10925"/>
    <cellStyle name="Calculation 2 2 3 3 21 2" xfId="28485"/>
    <cellStyle name="Calculation 2 2 3 3 21 3" xfId="45973"/>
    <cellStyle name="Calculation 2 2 3 3 22" xfId="11435"/>
    <cellStyle name="Calculation 2 2 3 3 22 2" xfId="28995"/>
    <cellStyle name="Calculation 2 2 3 3 22 3" xfId="46483"/>
    <cellStyle name="Calculation 2 2 3 3 23" xfId="12016"/>
    <cellStyle name="Calculation 2 2 3 3 23 2" xfId="29576"/>
    <cellStyle name="Calculation 2 2 3 3 23 3" xfId="47064"/>
    <cellStyle name="Calculation 2 2 3 3 24" xfId="12594"/>
    <cellStyle name="Calculation 2 2 3 3 24 2" xfId="30154"/>
    <cellStyle name="Calculation 2 2 3 3 24 3" xfId="47642"/>
    <cellStyle name="Calculation 2 2 3 3 25" xfId="13170"/>
    <cellStyle name="Calculation 2 2 3 3 25 2" xfId="30730"/>
    <cellStyle name="Calculation 2 2 3 3 25 3" xfId="48218"/>
    <cellStyle name="Calculation 2 2 3 3 26" xfId="13746"/>
    <cellStyle name="Calculation 2 2 3 3 26 2" xfId="31306"/>
    <cellStyle name="Calculation 2 2 3 3 26 3" xfId="48794"/>
    <cellStyle name="Calculation 2 2 3 3 27" xfId="14320"/>
    <cellStyle name="Calculation 2 2 3 3 27 2" xfId="31880"/>
    <cellStyle name="Calculation 2 2 3 3 27 3" xfId="49368"/>
    <cellStyle name="Calculation 2 2 3 3 28" xfId="14876"/>
    <cellStyle name="Calculation 2 2 3 3 28 2" xfId="32436"/>
    <cellStyle name="Calculation 2 2 3 3 28 3" xfId="49924"/>
    <cellStyle name="Calculation 2 2 3 3 29" xfId="15433"/>
    <cellStyle name="Calculation 2 2 3 3 29 2" xfId="32993"/>
    <cellStyle name="Calculation 2 2 3 3 29 3" xfId="50481"/>
    <cellStyle name="Calculation 2 2 3 3 3" xfId="1792"/>
    <cellStyle name="Calculation 2 2 3 3 3 2" xfId="19384"/>
    <cellStyle name="Calculation 2 2 3 3 3 3" xfId="36872"/>
    <cellStyle name="Calculation 2 2 3 3 30" xfId="15991"/>
    <cellStyle name="Calculation 2 2 3 3 30 2" xfId="33551"/>
    <cellStyle name="Calculation 2 2 3 3 30 3" xfId="51039"/>
    <cellStyle name="Calculation 2 2 3 3 31" xfId="16539"/>
    <cellStyle name="Calculation 2 2 3 3 31 2" xfId="34099"/>
    <cellStyle name="Calculation 2 2 3 3 31 3" xfId="51587"/>
    <cellStyle name="Calculation 2 2 3 3 32" xfId="17072"/>
    <cellStyle name="Calculation 2 2 3 3 32 2" xfId="34632"/>
    <cellStyle name="Calculation 2 2 3 3 32 3" xfId="52120"/>
    <cellStyle name="Calculation 2 2 3 3 33" xfId="17593"/>
    <cellStyle name="Calculation 2 2 3 3 33 2" xfId="35153"/>
    <cellStyle name="Calculation 2 2 3 3 33 3" xfId="52641"/>
    <cellStyle name="Calculation 2 2 3 3 34" xfId="18197"/>
    <cellStyle name="Calculation 2 2 3 3 35" xfId="35685"/>
    <cellStyle name="Calculation 2 2 3 3 36" xfId="53411"/>
    <cellStyle name="Calculation 2 2 3 3 37" xfId="53114"/>
    <cellStyle name="Calculation 2 2 3 3 4" xfId="2227"/>
    <cellStyle name="Calculation 2 2 3 3 4 2" xfId="19819"/>
    <cellStyle name="Calculation 2 2 3 3 4 3" xfId="37307"/>
    <cellStyle name="Calculation 2 2 3 3 5" xfId="2663"/>
    <cellStyle name="Calculation 2 2 3 3 5 2" xfId="20255"/>
    <cellStyle name="Calculation 2 2 3 3 5 3" xfId="37743"/>
    <cellStyle name="Calculation 2 2 3 3 6" xfId="2973"/>
    <cellStyle name="Calculation 2 2 3 3 6 2" xfId="20565"/>
    <cellStyle name="Calculation 2 2 3 3 6 3" xfId="38053"/>
    <cellStyle name="Calculation 2 2 3 3 7" xfId="3513"/>
    <cellStyle name="Calculation 2 2 3 3 7 2" xfId="21105"/>
    <cellStyle name="Calculation 2 2 3 3 7 3" xfId="38593"/>
    <cellStyle name="Calculation 2 2 3 3 8" xfId="3938"/>
    <cellStyle name="Calculation 2 2 3 3 8 2" xfId="21530"/>
    <cellStyle name="Calculation 2 2 3 3 8 3" xfId="39018"/>
    <cellStyle name="Calculation 2 2 3 3 9" xfId="4359"/>
    <cellStyle name="Calculation 2 2 3 3 9 2" xfId="21951"/>
    <cellStyle name="Calculation 2 2 3 3 9 3" xfId="39439"/>
    <cellStyle name="Calculation 2 2 3 30" xfId="14098"/>
    <cellStyle name="Calculation 2 2 3 30 2" xfId="31658"/>
    <cellStyle name="Calculation 2 2 3 30 3" xfId="49146"/>
    <cellStyle name="Calculation 2 2 3 31" xfId="13307"/>
    <cellStyle name="Calculation 2 2 3 31 2" xfId="30867"/>
    <cellStyle name="Calculation 2 2 3 31 3" xfId="48355"/>
    <cellStyle name="Calculation 2 2 3 32" xfId="15207"/>
    <cellStyle name="Calculation 2 2 3 32 2" xfId="32767"/>
    <cellStyle name="Calculation 2 2 3 32 3" xfId="50255"/>
    <cellStyle name="Calculation 2 2 3 33" xfId="10698"/>
    <cellStyle name="Calculation 2 2 3 33 2" xfId="28258"/>
    <cellStyle name="Calculation 2 2 3 33 3" xfId="45746"/>
    <cellStyle name="Calculation 2 2 3 34" xfId="16313"/>
    <cellStyle name="Calculation 2 2 3 34 2" xfId="33873"/>
    <cellStyle name="Calculation 2 2 3 34 3" xfId="51361"/>
    <cellStyle name="Calculation 2 2 3 35" xfId="17761"/>
    <cellStyle name="Calculation 2 2 3 36" xfId="17712"/>
    <cellStyle name="Calculation 2 2 3 37" xfId="53137"/>
    <cellStyle name="Calculation 2 2 3 38" xfId="53727"/>
    <cellStyle name="Calculation 2 2 3 4" xfId="1082"/>
    <cellStyle name="Calculation 2 2 3 4 10" xfId="10654"/>
    <cellStyle name="Calculation 2 2 3 4 10 2" xfId="28214"/>
    <cellStyle name="Calculation 2 2 3 4 10 3" xfId="45702"/>
    <cellStyle name="Calculation 2 2 3 4 11" xfId="11164"/>
    <cellStyle name="Calculation 2 2 3 4 11 2" xfId="28724"/>
    <cellStyle name="Calculation 2 2 3 4 11 3" xfId="46212"/>
    <cellStyle name="Calculation 2 2 3 4 12" xfId="11744"/>
    <cellStyle name="Calculation 2 2 3 4 12 2" xfId="29304"/>
    <cellStyle name="Calculation 2 2 3 4 12 3" xfId="46792"/>
    <cellStyle name="Calculation 2 2 3 4 13" xfId="12322"/>
    <cellStyle name="Calculation 2 2 3 4 13 2" xfId="29882"/>
    <cellStyle name="Calculation 2 2 3 4 13 3" xfId="47370"/>
    <cellStyle name="Calculation 2 2 3 4 14" xfId="12899"/>
    <cellStyle name="Calculation 2 2 3 4 14 2" xfId="30459"/>
    <cellStyle name="Calculation 2 2 3 4 14 3" xfId="47947"/>
    <cellStyle name="Calculation 2 2 3 4 15" xfId="13475"/>
    <cellStyle name="Calculation 2 2 3 4 15 2" xfId="31035"/>
    <cellStyle name="Calculation 2 2 3 4 15 3" xfId="48523"/>
    <cellStyle name="Calculation 2 2 3 4 16" xfId="14049"/>
    <cellStyle name="Calculation 2 2 3 4 16 2" xfId="31609"/>
    <cellStyle name="Calculation 2 2 3 4 16 3" xfId="49097"/>
    <cellStyle name="Calculation 2 2 3 4 17" xfId="14608"/>
    <cellStyle name="Calculation 2 2 3 4 17 2" xfId="32168"/>
    <cellStyle name="Calculation 2 2 3 4 17 3" xfId="49656"/>
    <cellStyle name="Calculation 2 2 3 4 18" xfId="15163"/>
    <cellStyle name="Calculation 2 2 3 4 18 2" xfId="32723"/>
    <cellStyle name="Calculation 2 2 3 4 18 3" xfId="50211"/>
    <cellStyle name="Calculation 2 2 3 4 19" xfId="15727"/>
    <cellStyle name="Calculation 2 2 3 4 19 2" xfId="33287"/>
    <cellStyle name="Calculation 2 2 3 4 19 3" xfId="50775"/>
    <cellStyle name="Calculation 2 2 3 4 2" xfId="6054"/>
    <cellStyle name="Calculation 2 2 3 4 2 2" xfId="23629"/>
    <cellStyle name="Calculation 2 2 3 4 2 3" xfId="41117"/>
    <cellStyle name="Calculation 2 2 3 4 20" xfId="16273"/>
    <cellStyle name="Calculation 2 2 3 4 20 2" xfId="33833"/>
    <cellStyle name="Calculation 2 2 3 4 20 3" xfId="51321"/>
    <cellStyle name="Calculation 2 2 3 4 21" xfId="16815"/>
    <cellStyle name="Calculation 2 2 3 4 21 2" xfId="34375"/>
    <cellStyle name="Calculation 2 2 3 4 21 3" xfId="51863"/>
    <cellStyle name="Calculation 2 2 3 4 22" xfId="17336"/>
    <cellStyle name="Calculation 2 2 3 4 22 2" xfId="34896"/>
    <cellStyle name="Calculation 2 2 3 4 22 3" xfId="52384"/>
    <cellStyle name="Calculation 2 2 3 4 23" xfId="17940"/>
    <cellStyle name="Calculation 2 2 3 4 24" xfId="35428"/>
    <cellStyle name="Calculation 2 2 3 4 3" xfId="6655"/>
    <cellStyle name="Calculation 2 2 3 4 3 2" xfId="24215"/>
    <cellStyle name="Calculation 2 2 3 4 3 3" xfId="41703"/>
    <cellStyle name="Calculation 2 2 3 4 4" xfId="7235"/>
    <cellStyle name="Calculation 2 2 3 4 4 2" xfId="24795"/>
    <cellStyle name="Calculation 2 2 3 4 4 3" xfId="42283"/>
    <cellStyle name="Calculation 2 2 3 4 5" xfId="7803"/>
    <cellStyle name="Calculation 2 2 3 4 5 2" xfId="25363"/>
    <cellStyle name="Calculation 2 2 3 4 5 3" xfId="42851"/>
    <cellStyle name="Calculation 2 2 3 4 6" xfId="8371"/>
    <cellStyle name="Calculation 2 2 3 4 6 2" xfId="25931"/>
    <cellStyle name="Calculation 2 2 3 4 6 3" xfId="43419"/>
    <cellStyle name="Calculation 2 2 3 4 7" xfId="8939"/>
    <cellStyle name="Calculation 2 2 3 4 7 2" xfId="26499"/>
    <cellStyle name="Calculation 2 2 3 4 7 3" xfId="43987"/>
    <cellStyle name="Calculation 2 2 3 4 8" xfId="9507"/>
    <cellStyle name="Calculation 2 2 3 4 8 2" xfId="27067"/>
    <cellStyle name="Calculation 2 2 3 4 8 3" xfId="44555"/>
    <cellStyle name="Calculation 2 2 3 4 9" xfId="10086"/>
    <cellStyle name="Calculation 2 2 3 4 9 2" xfId="27646"/>
    <cellStyle name="Calculation 2 2 3 4 9 3" xfId="45134"/>
    <cellStyle name="Calculation 2 2 3 5" xfId="1518"/>
    <cellStyle name="Calculation 2 2 3 5 2" xfId="19110"/>
    <cellStyle name="Calculation 2 2 3 5 3" xfId="36598"/>
    <cellStyle name="Calculation 2 2 3 6" xfId="1954"/>
    <cellStyle name="Calculation 2 2 3 6 2" xfId="19546"/>
    <cellStyle name="Calculation 2 2 3 6 3" xfId="37034"/>
    <cellStyle name="Calculation 2 2 3 7" xfId="2389"/>
    <cellStyle name="Calculation 2 2 3 7 2" xfId="19981"/>
    <cellStyle name="Calculation 2 2 3 7 3" xfId="37469"/>
    <cellStyle name="Calculation 2 2 3 8" xfId="2815"/>
    <cellStyle name="Calculation 2 2 3 8 2" xfId="20407"/>
    <cellStyle name="Calculation 2 2 3 8 3" xfId="37895"/>
    <cellStyle name="Calculation 2 2 3 9" xfId="3241"/>
    <cellStyle name="Calculation 2 2 3 9 2" xfId="20833"/>
    <cellStyle name="Calculation 2 2 3 9 3" xfId="38321"/>
    <cellStyle name="Calculation 2 2 30" xfId="12739"/>
    <cellStyle name="Calculation 2 2 30 2" xfId="30299"/>
    <cellStyle name="Calculation 2 2 30 3" xfId="47787"/>
    <cellStyle name="Calculation 2 2 31" xfId="13315"/>
    <cellStyle name="Calculation 2 2 31 2" xfId="30875"/>
    <cellStyle name="Calculation 2 2 31 3" xfId="48363"/>
    <cellStyle name="Calculation 2 2 32" xfId="13488"/>
    <cellStyle name="Calculation 2 2 32 2" xfId="31048"/>
    <cellStyle name="Calculation 2 2 32 3" xfId="48536"/>
    <cellStyle name="Calculation 2 2 33" xfId="14016"/>
    <cellStyle name="Calculation 2 2 33 2" xfId="31576"/>
    <cellStyle name="Calculation 2 2 33 3" xfId="49064"/>
    <cellStyle name="Calculation 2 2 34" xfId="15007"/>
    <cellStyle name="Calculation 2 2 34 2" xfId="32567"/>
    <cellStyle name="Calculation 2 2 34 3" xfId="50055"/>
    <cellStyle name="Calculation 2 2 35" xfId="15177"/>
    <cellStyle name="Calculation 2 2 35 2" xfId="32737"/>
    <cellStyle name="Calculation 2 2 35 3" xfId="50225"/>
    <cellStyle name="Calculation 2 2 36" xfId="16119"/>
    <cellStyle name="Calculation 2 2 36 2" xfId="33679"/>
    <cellStyle name="Calculation 2 2 36 3" xfId="51167"/>
    <cellStyle name="Calculation 2 2 37" xfId="16285"/>
    <cellStyle name="Calculation 2 2 37 2" xfId="33845"/>
    <cellStyle name="Calculation 2 2 37 3" xfId="51333"/>
    <cellStyle name="Calculation 2 2 38" xfId="17737"/>
    <cellStyle name="Calculation 2 2 39" xfId="17736"/>
    <cellStyle name="Calculation 2 2 4" xfId="719"/>
    <cellStyle name="Calculation 2 2 4 10" xfId="4636"/>
    <cellStyle name="Calculation 2 2 4 10 2" xfId="22228"/>
    <cellStyle name="Calculation 2 2 4 10 3" xfId="39716"/>
    <cellStyle name="Calculation 2 2 4 11" xfId="5037"/>
    <cellStyle name="Calculation 2 2 4 11 2" xfId="22629"/>
    <cellStyle name="Calculation 2 2 4 11 3" xfId="40117"/>
    <cellStyle name="Calculation 2 2 4 12" xfId="5437"/>
    <cellStyle name="Calculation 2 2 4 12 2" xfId="23029"/>
    <cellStyle name="Calculation 2 2 4 12 3" xfId="40517"/>
    <cellStyle name="Calculation 2 2 4 13" xfId="6182"/>
    <cellStyle name="Calculation 2 2 4 13 2" xfId="23742"/>
    <cellStyle name="Calculation 2 2 4 13 3" xfId="41230"/>
    <cellStyle name="Calculation 2 2 4 14" xfId="6783"/>
    <cellStyle name="Calculation 2 2 4 14 2" xfId="24343"/>
    <cellStyle name="Calculation 2 2 4 14 3" xfId="41831"/>
    <cellStyle name="Calculation 2 2 4 15" xfId="7363"/>
    <cellStyle name="Calculation 2 2 4 15 2" xfId="24923"/>
    <cellStyle name="Calculation 2 2 4 15 3" xfId="42411"/>
    <cellStyle name="Calculation 2 2 4 16" xfId="7931"/>
    <cellStyle name="Calculation 2 2 4 16 2" xfId="25491"/>
    <cellStyle name="Calculation 2 2 4 16 3" xfId="42979"/>
    <cellStyle name="Calculation 2 2 4 17" xfId="8499"/>
    <cellStyle name="Calculation 2 2 4 17 2" xfId="26059"/>
    <cellStyle name="Calculation 2 2 4 17 3" xfId="43547"/>
    <cellStyle name="Calculation 2 2 4 18" xfId="9067"/>
    <cellStyle name="Calculation 2 2 4 18 2" xfId="26627"/>
    <cellStyle name="Calculation 2 2 4 18 3" xfId="44115"/>
    <cellStyle name="Calculation 2 2 4 19" xfId="9635"/>
    <cellStyle name="Calculation 2 2 4 19 2" xfId="27195"/>
    <cellStyle name="Calculation 2 2 4 19 3" xfId="44683"/>
    <cellStyle name="Calculation 2 2 4 2" xfId="1212"/>
    <cellStyle name="Calculation 2 2 4 2 2" xfId="18804"/>
    <cellStyle name="Calculation 2 2 4 2 3" xfId="36292"/>
    <cellStyle name="Calculation 2 2 4 20" xfId="10214"/>
    <cellStyle name="Calculation 2 2 4 20 2" xfId="27774"/>
    <cellStyle name="Calculation 2 2 4 20 3" xfId="45262"/>
    <cellStyle name="Calculation 2 2 4 21" xfId="10781"/>
    <cellStyle name="Calculation 2 2 4 21 2" xfId="28341"/>
    <cellStyle name="Calculation 2 2 4 21 3" xfId="45829"/>
    <cellStyle name="Calculation 2 2 4 22" xfId="11291"/>
    <cellStyle name="Calculation 2 2 4 22 2" xfId="28851"/>
    <cellStyle name="Calculation 2 2 4 22 3" xfId="46339"/>
    <cellStyle name="Calculation 2 2 4 23" xfId="11872"/>
    <cellStyle name="Calculation 2 2 4 23 2" xfId="29432"/>
    <cellStyle name="Calculation 2 2 4 23 3" xfId="46920"/>
    <cellStyle name="Calculation 2 2 4 24" xfId="12450"/>
    <cellStyle name="Calculation 2 2 4 24 2" xfId="30010"/>
    <cellStyle name="Calculation 2 2 4 24 3" xfId="47498"/>
    <cellStyle name="Calculation 2 2 4 25" xfId="13026"/>
    <cellStyle name="Calculation 2 2 4 25 2" xfId="30586"/>
    <cellStyle name="Calculation 2 2 4 25 3" xfId="48074"/>
    <cellStyle name="Calculation 2 2 4 26" xfId="13602"/>
    <cellStyle name="Calculation 2 2 4 26 2" xfId="31162"/>
    <cellStyle name="Calculation 2 2 4 26 3" xfId="48650"/>
    <cellStyle name="Calculation 2 2 4 27" xfId="14176"/>
    <cellStyle name="Calculation 2 2 4 27 2" xfId="31736"/>
    <cellStyle name="Calculation 2 2 4 27 3" xfId="49224"/>
    <cellStyle name="Calculation 2 2 4 28" xfId="14732"/>
    <cellStyle name="Calculation 2 2 4 28 2" xfId="32292"/>
    <cellStyle name="Calculation 2 2 4 28 3" xfId="49780"/>
    <cellStyle name="Calculation 2 2 4 29" xfId="15289"/>
    <cellStyle name="Calculation 2 2 4 29 2" xfId="32849"/>
    <cellStyle name="Calculation 2 2 4 29 3" xfId="50337"/>
    <cellStyle name="Calculation 2 2 4 3" xfId="1648"/>
    <cellStyle name="Calculation 2 2 4 3 2" xfId="19240"/>
    <cellStyle name="Calculation 2 2 4 3 3" xfId="36728"/>
    <cellStyle name="Calculation 2 2 4 30" xfId="15847"/>
    <cellStyle name="Calculation 2 2 4 30 2" xfId="33407"/>
    <cellStyle name="Calculation 2 2 4 30 3" xfId="50895"/>
    <cellStyle name="Calculation 2 2 4 31" xfId="16395"/>
    <cellStyle name="Calculation 2 2 4 31 2" xfId="33955"/>
    <cellStyle name="Calculation 2 2 4 31 3" xfId="51443"/>
    <cellStyle name="Calculation 2 2 4 32" xfId="16928"/>
    <cellStyle name="Calculation 2 2 4 32 2" xfId="34488"/>
    <cellStyle name="Calculation 2 2 4 32 3" xfId="51976"/>
    <cellStyle name="Calculation 2 2 4 33" xfId="17449"/>
    <cellStyle name="Calculation 2 2 4 33 2" xfId="35009"/>
    <cellStyle name="Calculation 2 2 4 33 3" xfId="52497"/>
    <cellStyle name="Calculation 2 2 4 34" xfId="18053"/>
    <cellStyle name="Calculation 2 2 4 35" xfId="35541"/>
    <cellStyle name="Calculation 2 2 4 36" xfId="53267"/>
    <cellStyle name="Calculation 2 2 4 37" xfId="53784"/>
    <cellStyle name="Calculation 2 2 4 4" xfId="2083"/>
    <cellStyle name="Calculation 2 2 4 4 2" xfId="19675"/>
    <cellStyle name="Calculation 2 2 4 4 3" xfId="37163"/>
    <cellStyle name="Calculation 2 2 4 5" xfId="2519"/>
    <cellStyle name="Calculation 2 2 4 5 2" xfId="20111"/>
    <cellStyle name="Calculation 2 2 4 5 3" xfId="37599"/>
    <cellStyle name="Calculation 2 2 4 6" xfId="2865"/>
    <cellStyle name="Calculation 2 2 4 6 2" xfId="20457"/>
    <cellStyle name="Calculation 2 2 4 6 3" xfId="37945"/>
    <cellStyle name="Calculation 2 2 4 7" xfId="3369"/>
    <cellStyle name="Calculation 2 2 4 7 2" xfId="20961"/>
    <cellStyle name="Calculation 2 2 4 7 3" xfId="38449"/>
    <cellStyle name="Calculation 2 2 4 8" xfId="3794"/>
    <cellStyle name="Calculation 2 2 4 8 2" xfId="21386"/>
    <cellStyle name="Calculation 2 2 4 8 3" xfId="38874"/>
    <cellStyle name="Calculation 2 2 4 9" xfId="4215"/>
    <cellStyle name="Calculation 2 2 4 9 2" xfId="21807"/>
    <cellStyle name="Calculation 2 2 4 9 3" xfId="39295"/>
    <cellStyle name="Calculation 2 2 40" xfId="52837"/>
    <cellStyle name="Calculation 2 2 41" xfId="52864"/>
    <cellStyle name="Calculation 2 2 42" xfId="52858"/>
    <cellStyle name="Calculation 2 2 43" xfId="52898"/>
    <cellStyle name="Calculation 2 2 44" xfId="52918"/>
    <cellStyle name="Calculation 2 2 45" xfId="52933"/>
    <cellStyle name="Calculation 2 2 46" xfId="52945"/>
    <cellStyle name="Calculation 2 2 47" xfId="52957"/>
    <cellStyle name="Calculation 2 2 48" xfId="53100"/>
    <cellStyle name="Calculation 2 2 49" xfId="53745"/>
    <cellStyle name="Calculation 2 2 5" xfId="532"/>
    <cellStyle name="Calculation 2 2 5 10" xfId="3717"/>
    <cellStyle name="Calculation 2 2 5 10 2" xfId="21309"/>
    <cellStyle name="Calculation 2 2 5 10 3" xfId="38797"/>
    <cellStyle name="Calculation 2 2 5 11" xfId="4138"/>
    <cellStyle name="Calculation 2 2 5 11 2" xfId="21730"/>
    <cellStyle name="Calculation 2 2 5 11 3" xfId="39218"/>
    <cellStyle name="Calculation 2 2 5 12" xfId="4559"/>
    <cellStyle name="Calculation 2 2 5 12 2" xfId="22151"/>
    <cellStyle name="Calculation 2 2 5 12 3" xfId="39639"/>
    <cellStyle name="Calculation 2 2 5 13" xfId="5999"/>
    <cellStyle name="Calculation 2 2 5 13 2" xfId="23591"/>
    <cellStyle name="Calculation 2 2 5 13 3" xfId="41079"/>
    <cellStyle name="Calculation 2 2 5 14" xfId="6600"/>
    <cellStyle name="Calculation 2 2 5 14 2" xfId="24160"/>
    <cellStyle name="Calculation 2 2 5 14 3" xfId="41648"/>
    <cellStyle name="Calculation 2 2 5 15" xfId="7180"/>
    <cellStyle name="Calculation 2 2 5 15 2" xfId="24740"/>
    <cellStyle name="Calculation 2 2 5 15 3" xfId="42228"/>
    <cellStyle name="Calculation 2 2 5 16" xfId="7748"/>
    <cellStyle name="Calculation 2 2 5 16 2" xfId="25308"/>
    <cellStyle name="Calculation 2 2 5 16 3" xfId="42796"/>
    <cellStyle name="Calculation 2 2 5 17" xfId="8316"/>
    <cellStyle name="Calculation 2 2 5 17 2" xfId="25876"/>
    <cellStyle name="Calculation 2 2 5 17 3" xfId="43364"/>
    <cellStyle name="Calculation 2 2 5 18" xfId="8884"/>
    <cellStyle name="Calculation 2 2 5 18 2" xfId="26444"/>
    <cellStyle name="Calculation 2 2 5 18 3" xfId="43932"/>
    <cellStyle name="Calculation 2 2 5 19" xfId="9452"/>
    <cellStyle name="Calculation 2 2 5 19 2" xfId="27012"/>
    <cellStyle name="Calculation 2 2 5 19 3" xfId="44500"/>
    <cellStyle name="Calculation 2 2 5 2" xfId="1026"/>
    <cellStyle name="Calculation 2 2 5 2 2" xfId="18642"/>
    <cellStyle name="Calculation 2 2 5 2 3" xfId="36130"/>
    <cellStyle name="Calculation 2 2 5 20" xfId="10032"/>
    <cellStyle name="Calculation 2 2 5 20 2" xfId="27592"/>
    <cellStyle name="Calculation 2 2 5 20 3" xfId="45080"/>
    <cellStyle name="Calculation 2 2 5 21" xfId="10599"/>
    <cellStyle name="Calculation 2 2 5 21 2" xfId="28159"/>
    <cellStyle name="Calculation 2 2 5 21 3" xfId="45647"/>
    <cellStyle name="Calculation 2 2 5 22" xfId="11110"/>
    <cellStyle name="Calculation 2 2 5 22 2" xfId="28670"/>
    <cellStyle name="Calculation 2 2 5 22 3" xfId="46158"/>
    <cellStyle name="Calculation 2 2 5 23" xfId="11689"/>
    <cellStyle name="Calculation 2 2 5 23 2" xfId="29249"/>
    <cellStyle name="Calculation 2 2 5 23 3" xfId="46737"/>
    <cellStyle name="Calculation 2 2 5 24" xfId="12267"/>
    <cellStyle name="Calculation 2 2 5 24 2" xfId="29827"/>
    <cellStyle name="Calculation 2 2 5 24 3" xfId="47315"/>
    <cellStyle name="Calculation 2 2 5 25" xfId="12846"/>
    <cellStyle name="Calculation 2 2 5 25 2" xfId="30406"/>
    <cellStyle name="Calculation 2 2 5 25 3" xfId="47894"/>
    <cellStyle name="Calculation 2 2 5 26" xfId="13422"/>
    <cellStyle name="Calculation 2 2 5 26 2" xfId="30982"/>
    <cellStyle name="Calculation 2 2 5 26 3" xfId="48470"/>
    <cellStyle name="Calculation 2 2 5 27" xfId="13999"/>
    <cellStyle name="Calculation 2 2 5 27 2" xfId="31559"/>
    <cellStyle name="Calculation 2 2 5 27 3" xfId="49047"/>
    <cellStyle name="Calculation 2 2 5 28" xfId="14559"/>
    <cellStyle name="Calculation 2 2 5 28 2" xfId="32119"/>
    <cellStyle name="Calculation 2 2 5 28 3" xfId="49607"/>
    <cellStyle name="Calculation 2 2 5 29" xfId="15114"/>
    <cellStyle name="Calculation 2 2 5 29 2" xfId="32674"/>
    <cellStyle name="Calculation 2 2 5 29 3" xfId="50162"/>
    <cellStyle name="Calculation 2 2 5 3" xfId="498"/>
    <cellStyle name="Calculation 2 2 5 3 2" xfId="18546"/>
    <cellStyle name="Calculation 2 2 5 3 3" xfId="36034"/>
    <cellStyle name="Calculation 2 2 5 30" xfId="15679"/>
    <cellStyle name="Calculation 2 2 5 30 2" xfId="33239"/>
    <cellStyle name="Calculation 2 2 5 30 3" xfId="50727"/>
    <cellStyle name="Calculation 2 2 5 31" xfId="16226"/>
    <cellStyle name="Calculation 2 2 5 31 2" xfId="33786"/>
    <cellStyle name="Calculation 2 2 5 31 3" xfId="51274"/>
    <cellStyle name="Calculation 2 2 5 32" xfId="16777"/>
    <cellStyle name="Calculation 2 2 5 32 2" xfId="34337"/>
    <cellStyle name="Calculation 2 2 5 32 3" xfId="51825"/>
    <cellStyle name="Calculation 2 2 5 33" xfId="17298"/>
    <cellStyle name="Calculation 2 2 5 33 2" xfId="34858"/>
    <cellStyle name="Calculation 2 2 5 33 3" xfId="52346"/>
    <cellStyle name="Calculation 2 2 5 34" xfId="17902"/>
    <cellStyle name="Calculation 2 2 5 35" xfId="35390"/>
    <cellStyle name="Calculation 2 2 5 36" xfId="53080"/>
    <cellStyle name="Calculation 2 2 5 37" xfId="53681"/>
    <cellStyle name="Calculation 2 2 5 4" xfId="1135"/>
    <cellStyle name="Calculation 2 2 5 4 2" xfId="18727"/>
    <cellStyle name="Calculation 2 2 5 4 3" xfId="36215"/>
    <cellStyle name="Calculation 2 2 5 5" xfId="1571"/>
    <cellStyle name="Calculation 2 2 5 5 2" xfId="19163"/>
    <cellStyle name="Calculation 2 2 5 5 3" xfId="36651"/>
    <cellStyle name="Calculation 2 2 5 6" xfId="2957"/>
    <cellStyle name="Calculation 2 2 5 6 2" xfId="20549"/>
    <cellStyle name="Calculation 2 2 5 6 3" xfId="38037"/>
    <cellStyle name="Calculation 2 2 5 7" xfId="3094"/>
    <cellStyle name="Calculation 2 2 5 7 2" xfId="20686"/>
    <cellStyle name="Calculation 2 2 5 7 3" xfId="38174"/>
    <cellStyle name="Calculation 2 2 5 8" xfId="2943"/>
    <cellStyle name="Calculation 2 2 5 8 2" xfId="20535"/>
    <cellStyle name="Calculation 2 2 5 8 3" xfId="38023"/>
    <cellStyle name="Calculation 2 2 5 9" xfId="3292"/>
    <cellStyle name="Calculation 2 2 5 9 2" xfId="20884"/>
    <cellStyle name="Calculation 2 2 5 9 3" xfId="38372"/>
    <cellStyle name="Calculation 2 2 6" xfId="552"/>
    <cellStyle name="Calculation 2 2 6 10" xfId="10618"/>
    <cellStyle name="Calculation 2 2 6 10 2" xfId="28178"/>
    <cellStyle name="Calculation 2 2 6 10 3" xfId="45666"/>
    <cellStyle name="Calculation 2 2 6 11" xfId="11129"/>
    <cellStyle name="Calculation 2 2 6 11 2" xfId="28689"/>
    <cellStyle name="Calculation 2 2 6 11 3" xfId="46177"/>
    <cellStyle name="Calculation 2 2 6 12" xfId="11708"/>
    <cellStyle name="Calculation 2 2 6 12 2" xfId="29268"/>
    <cellStyle name="Calculation 2 2 6 12 3" xfId="46756"/>
    <cellStyle name="Calculation 2 2 6 13" xfId="12286"/>
    <cellStyle name="Calculation 2 2 6 13 2" xfId="29846"/>
    <cellStyle name="Calculation 2 2 6 13 3" xfId="47334"/>
    <cellStyle name="Calculation 2 2 6 14" xfId="12865"/>
    <cellStyle name="Calculation 2 2 6 14 2" xfId="30425"/>
    <cellStyle name="Calculation 2 2 6 14 3" xfId="47913"/>
    <cellStyle name="Calculation 2 2 6 15" xfId="13441"/>
    <cellStyle name="Calculation 2 2 6 15 2" xfId="31001"/>
    <cellStyle name="Calculation 2 2 6 15 3" xfId="48489"/>
    <cellStyle name="Calculation 2 2 6 16" xfId="14018"/>
    <cellStyle name="Calculation 2 2 6 16 2" xfId="31578"/>
    <cellStyle name="Calculation 2 2 6 16 3" xfId="49066"/>
    <cellStyle name="Calculation 2 2 6 17" xfId="14576"/>
    <cellStyle name="Calculation 2 2 6 17 2" xfId="32136"/>
    <cellStyle name="Calculation 2 2 6 17 3" xfId="49624"/>
    <cellStyle name="Calculation 2 2 6 18" xfId="15132"/>
    <cellStyle name="Calculation 2 2 6 18 2" xfId="32692"/>
    <cellStyle name="Calculation 2 2 6 18 3" xfId="50180"/>
    <cellStyle name="Calculation 2 2 6 19" xfId="15696"/>
    <cellStyle name="Calculation 2 2 6 19 2" xfId="33256"/>
    <cellStyle name="Calculation 2 2 6 19 3" xfId="50744"/>
    <cellStyle name="Calculation 2 2 6 2" xfId="6018"/>
    <cellStyle name="Calculation 2 2 6 2 2" xfId="23605"/>
    <cellStyle name="Calculation 2 2 6 2 3" xfId="41093"/>
    <cellStyle name="Calculation 2 2 6 20" xfId="16243"/>
    <cellStyle name="Calculation 2 2 6 20 2" xfId="33803"/>
    <cellStyle name="Calculation 2 2 6 20 3" xfId="51291"/>
    <cellStyle name="Calculation 2 2 6 21" xfId="16791"/>
    <cellStyle name="Calculation 2 2 6 21 2" xfId="34351"/>
    <cellStyle name="Calculation 2 2 6 21 3" xfId="51839"/>
    <cellStyle name="Calculation 2 2 6 22" xfId="17312"/>
    <cellStyle name="Calculation 2 2 6 22 2" xfId="34872"/>
    <cellStyle name="Calculation 2 2 6 22 3" xfId="52360"/>
    <cellStyle name="Calculation 2 2 6 23" xfId="17916"/>
    <cellStyle name="Calculation 2 2 6 24" xfId="35404"/>
    <cellStyle name="Calculation 2 2 6 3" xfId="6619"/>
    <cellStyle name="Calculation 2 2 6 3 2" xfId="24179"/>
    <cellStyle name="Calculation 2 2 6 3 3" xfId="41667"/>
    <cellStyle name="Calculation 2 2 6 4" xfId="7199"/>
    <cellStyle name="Calculation 2 2 6 4 2" xfId="24759"/>
    <cellStyle name="Calculation 2 2 6 4 3" xfId="42247"/>
    <cellStyle name="Calculation 2 2 6 5" xfId="7767"/>
    <cellStyle name="Calculation 2 2 6 5 2" xfId="25327"/>
    <cellStyle name="Calculation 2 2 6 5 3" xfId="42815"/>
    <cellStyle name="Calculation 2 2 6 6" xfId="8335"/>
    <cellStyle name="Calculation 2 2 6 6 2" xfId="25895"/>
    <cellStyle name="Calculation 2 2 6 6 3" xfId="43383"/>
    <cellStyle name="Calculation 2 2 6 7" xfId="8903"/>
    <cellStyle name="Calculation 2 2 6 7 2" xfId="26463"/>
    <cellStyle name="Calculation 2 2 6 7 3" xfId="43951"/>
    <cellStyle name="Calculation 2 2 6 8" xfId="9471"/>
    <cellStyle name="Calculation 2 2 6 8 2" xfId="27031"/>
    <cellStyle name="Calculation 2 2 6 8 3" xfId="44519"/>
    <cellStyle name="Calculation 2 2 6 9" xfId="10051"/>
    <cellStyle name="Calculation 2 2 6 9 2" xfId="27611"/>
    <cellStyle name="Calculation 2 2 6 9 3" xfId="45099"/>
    <cellStyle name="Calculation 2 2 7" xfId="1046"/>
    <cellStyle name="Calculation 2 2 7 2" xfId="18662"/>
    <cellStyle name="Calculation 2 2 7 3" xfId="36150"/>
    <cellStyle name="Calculation 2 2 8" xfId="1481"/>
    <cellStyle name="Calculation 2 2 8 2" xfId="19073"/>
    <cellStyle name="Calculation 2 2 8 3" xfId="36561"/>
    <cellStyle name="Calculation 2 2 9" xfId="1917"/>
    <cellStyle name="Calculation 2 2 9 2" xfId="19509"/>
    <cellStyle name="Calculation 2 2 9 3" xfId="36997"/>
    <cellStyle name="Calculation 2 20" xfId="361"/>
    <cellStyle name="Calculation 2 20 2" xfId="18409"/>
    <cellStyle name="Calculation 2 20 3" xfId="35897"/>
    <cellStyle name="Calculation 2 21" xfId="360"/>
    <cellStyle name="Calculation 2 21 2" xfId="18408"/>
    <cellStyle name="Calculation 2 21 3" xfId="35896"/>
    <cellStyle name="Calculation 2 22" xfId="363"/>
    <cellStyle name="Calculation 2 22 2" xfId="18411"/>
    <cellStyle name="Calculation 2 22 3" xfId="35899"/>
    <cellStyle name="Calculation 2 23" xfId="358"/>
    <cellStyle name="Calculation 2 23 2" xfId="18406"/>
    <cellStyle name="Calculation 2 23 3" xfId="35894"/>
    <cellStyle name="Calculation 2 24" xfId="384"/>
    <cellStyle name="Calculation 2 24 2" xfId="18432"/>
    <cellStyle name="Calculation 2 24 3" xfId="35920"/>
    <cellStyle name="Calculation 2 25" xfId="390"/>
    <cellStyle name="Calculation 2 25 2" xfId="18438"/>
    <cellStyle name="Calculation 2 25 3" xfId="35926"/>
    <cellStyle name="Calculation 2 26" xfId="410"/>
    <cellStyle name="Calculation 2 26 2" xfId="18458"/>
    <cellStyle name="Calculation 2 26 3" xfId="35946"/>
    <cellStyle name="Calculation 2 27" xfId="411"/>
    <cellStyle name="Calculation 2 27 2" xfId="18459"/>
    <cellStyle name="Calculation 2 27 3" xfId="35947"/>
    <cellStyle name="Calculation 2 28" xfId="451"/>
    <cellStyle name="Calculation 2 28 2" xfId="18499"/>
    <cellStyle name="Calculation 2 28 3" xfId="35987"/>
    <cellStyle name="Calculation 2 29" xfId="1040"/>
    <cellStyle name="Calculation 2 29 2" xfId="18656"/>
    <cellStyle name="Calculation 2 29 3" xfId="36144"/>
    <cellStyle name="Calculation 2 3" xfId="158"/>
    <cellStyle name="Calculation 2 3 10" xfId="3257"/>
    <cellStyle name="Calculation 2 3 10 2" xfId="20849"/>
    <cellStyle name="Calculation 2 3 10 3" xfId="38337"/>
    <cellStyle name="Calculation 2 3 11" xfId="3683"/>
    <cellStyle name="Calculation 2 3 11 2" xfId="21275"/>
    <cellStyle name="Calculation 2 3 11 3" xfId="38763"/>
    <cellStyle name="Calculation 2 3 12" xfId="4104"/>
    <cellStyle name="Calculation 2 3 12 2" xfId="21696"/>
    <cellStyle name="Calculation 2 3 12 3" xfId="39184"/>
    <cellStyle name="Calculation 2 3 13" xfId="4525"/>
    <cellStyle name="Calculation 2 3 13 2" xfId="22117"/>
    <cellStyle name="Calculation 2 3 13 3" xfId="39605"/>
    <cellStyle name="Calculation 2 3 14" xfId="4936"/>
    <cellStyle name="Calculation 2 3 14 2" xfId="22528"/>
    <cellStyle name="Calculation 2 3 14 3" xfId="40016"/>
    <cellStyle name="Calculation 2 3 15" xfId="5336"/>
    <cellStyle name="Calculation 2 3 15 2" xfId="22928"/>
    <cellStyle name="Calculation 2 3 15 3" xfId="40416"/>
    <cellStyle name="Calculation 2 3 16" xfId="5857"/>
    <cellStyle name="Calculation 2 3 16 2" xfId="23449"/>
    <cellStyle name="Calculation 2 3 16 3" xfId="40937"/>
    <cellStyle name="Calculation 2 3 17" xfId="6456"/>
    <cellStyle name="Calculation 2 3 17 2" xfId="24016"/>
    <cellStyle name="Calculation 2 3 17 3" xfId="41504"/>
    <cellStyle name="Calculation 2 3 18" xfId="7036"/>
    <cellStyle name="Calculation 2 3 18 2" xfId="24596"/>
    <cellStyle name="Calculation 2 3 18 3" xfId="42084"/>
    <cellStyle name="Calculation 2 3 19" xfId="5788"/>
    <cellStyle name="Calculation 2 3 19 2" xfId="23380"/>
    <cellStyle name="Calculation 2 3 19 3" xfId="40868"/>
    <cellStyle name="Calculation 2 3 2" xfId="755"/>
    <cellStyle name="Calculation 2 3 2 10" xfId="4672"/>
    <cellStyle name="Calculation 2 3 2 10 2" xfId="22264"/>
    <cellStyle name="Calculation 2 3 2 10 3" xfId="39752"/>
    <cellStyle name="Calculation 2 3 2 11" xfId="5073"/>
    <cellStyle name="Calculation 2 3 2 11 2" xfId="22665"/>
    <cellStyle name="Calculation 2 3 2 11 3" xfId="40153"/>
    <cellStyle name="Calculation 2 3 2 12" xfId="5473"/>
    <cellStyle name="Calculation 2 3 2 12 2" xfId="23065"/>
    <cellStyle name="Calculation 2 3 2 12 3" xfId="40553"/>
    <cellStyle name="Calculation 2 3 2 13" xfId="6218"/>
    <cellStyle name="Calculation 2 3 2 13 2" xfId="23778"/>
    <cellStyle name="Calculation 2 3 2 13 3" xfId="41266"/>
    <cellStyle name="Calculation 2 3 2 14" xfId="6819"/>
    <cellStyle name="Calculation 2 3 2 14 2" xfId="24379"/>
    <cellStyle name="Calculation 2 3 2 14 3" xfId="41867"/>
    <cellStyle name="Calculation 2 3 2 15" xfId="7399"/>
    <cellStyle name="Calculation 2 3 2 15 2" xfId="24959"/>
    <cellStyle name="Calculation 2 3 2 15 3" xfId="42447"/>
    <cellStyle name="Calculation 2 3 2 16" xfId="7967"/>
    <cellStyle name="Calculation 2 3 2 16 2" xfId="25527"/>
    <cellStyle name="Calculation 2 3 2 16 3" xfId="43015"/>
    <cellStyle name="Calculation 2 3 2 17" xfId="8535"/>
    <cellStyle name="Calculation 2 3 2 17 2" xfId="26095"/>
    <cellStyle name="Calculation 2 3 2 17 3" xfId="43583"/>
    <cellStyle name="Calculation 2 3 2 18" xfId="9103"/>
    <cellStyle name="Calculation 2 3 2 18 2" xfId="26663"/>
    <cellStyle name="Calculation 2 3 2 18 3" xfId="44151"/>
    <cellStyle name="Calculation 2 3 2 19" xfId="9671"/>
    <cellStyle name="Calculation 2 3 2 19 2" xfId="27231"/>
    <cellStyle name="Calculation 2 3 2 19 3" xfId="44719"/>
    <cellStyle name="Calculation 2 3 2 2" xfId="1248"/>
    <cellStyle name="Calculation 2 3 2 2 2" xfId="18840"/>
    <cellStyle name="Calculation 2 3 2 2 3" xfId="36328"/>
    <cellStyle name="Calculation 2 3 2 20" xfId="10250"/>
    <cellStyle name="Calculation 2 3 2 20 2" xfId="27810"/>
    <cellStyle name="Calculation 2 3 2 20 3" xfId="45298"/>
    <cellStyle name="Calculation 2 3 2 21" xfId="10817"/>
    <cellStyle name="Calculation 2 3 2 21 2" xfId="28377"/>
    <cellStyle name="Calculation 2 3 2 21 3" xfId="45865"/>
    <cellStyle name="Calculation 2 3 2 22" xfId="11327"/>
    <cellStyle name="Calculation 2 3 2 22 2" xfId="28887"/>
    <cellStyle name="Calculation 2 3 2 22 3" xfId="46375"/>
    <cellStyle name="Calculation 2 3 2 23" xfId="11908"/>
    <cellStyle name="Calculation 2 3 2 23 2" xfId="29468"/>
    <cellStyle name="Calculation 2 3 2 23 3" xfId="46956"/>
    <cellStyle name="Calculation 2 3 2 24" xfId="12486"/>
    <cellStyle name="Calculation 2 3 2 24 2" xfId="30046"/>
    <cellStyle name="Calculation 2 3 2 24 3" xfId="47534"/>
    <cellStyle name="Calculation 2 3 2 25" xfId="13062"/>
    <cellStyle name="Calculation 2 3 2 25 2" xfId="30622"/>
    <cellStyle name="Calculation 2 3 2 25 3" xfId="48110"/>
    <cellStyle name="Calculation 2 3 2 26" xfId="13638"/>
    <cellStyle name="Calculation 2 3 2 26 2" xfId="31198"/>
    <cellStyle name="Calculation 2 3 2 26 3" xfId="48686"/>
    <cellStyle name="Calculation 2 3 2 27" xfId="14212"/>
    <cellStyle name="Calculation 2 3 2 27 2" xfId="31772"/>
    <cellStyle name="Calculation 2 3 2 27 3" xfId="49260"/>
    <cellStyle name="Calculation 2 3 2 28" xfId="14768"/>
    <cellStyle name="Calculation 2 3 2 28 2" xfId="32328"/>
    <cellStyle name="Calculation 2 3 2 28 3" xfId="49816"/>
    <cellStyle name="Calculation 2 3 2 29" xfId="15325"/>
    <cellStyle name="Calculation 2 3 2 29 2" xfId="32885"/>
    <cellStyle name="Calculation 2 3 2 29 3" xfId="50373"/>
    <cellStyle name="Calculation 2 3 2 3" xfId="1684"/>
    <cellStyle name="Calculation 2 3 2 3 2" xfId="19276"/>
    <cellStyle name="Calculation 2 3 2 3 3" xfId="36764"/>
    <cellStyle name="Calculation 2 3 2 30" xfId="15883"/>
    <cellStyle name="Calculation 2 3 2 30 2" xfId="33443"/>
    <cellStyle name="Calculation 2 3 2 30 3" xfId="50931"/>
    <cellStyle name="Calculation 2 3 2 31" xfId="16431"/>
    <cellStyle name="Calculation 2 3 2 31 2" xfId="33991"/>
    <cellStyle name="Calculation 2 3 2 31 3" xfId="51479"/>
    <cellStyle name="Calculation 2 3 2 32" xfId="16964"/>
    <cellStyle name="Calculation 2 3 2 32 2" xfId="34524"/>
    <cellStyle name="Calculation 2 3 2 32 3" xfId="52012"/>
    <cellStyle name="Calculation 2 3 2 33" xfId="17485"/>
    <cellStyle name="Calculation 2 3 2 33 2" xfId="35045"/>
    <cellStyle name="Calculation 2 3 2 33 3" xfId="52533"/>
    <cellStyle name="Calculation 2 3 2 34" xfId="18089"/>
    <cellStyle name="Calculation 2 3 2 35" xfId="35577"/>
    <cellStyle name="Calculation 2 3 2 36" xfId="53303"/>
    <cellStyle name="Calculation 2 3 2 37" xfId="53783"/>
    <cellStyle name="Calculation 2 3 2 4" xfId="2119"/>
    <cellStyle name="Calculation 2 3 2 4 2" xfId="19711"/>
    <cellStyle name="Calculation 2 3 2 4 3" xfId="37199"/>
    <cellStyle name="Calculation 2 3 2 5" xfId="2555"/>
    <cellStyle name="Calculation 2 3 2 5 2" xfId="20147"/>
    <cellStyle name="Calculation 2 3 2 5 3" xfId="37635"/>
    <cellStyle name="Calculation 2 3 2 6" xfId="2927"/>
    <cellStyle name="Calculation 2 3 2 6 2" xfId="20519"/>
    <cellStyle name="Calculation 2 3 2 6 3" xfId="38007"/>
    <cellStyle name="Calculation 2 3 2 7" xfId="3405"/>
    <cellStyle name="Calculation 2 3 2 7 2" xfId="20997"/>
    <cellStyle name="Calculation 2 3 2 7 3" xfId="38485"/>
    <cellStyle name="Calculation 2 3 2 8" xfId="3830"/>
    <cellStyle name="Calculation 2 3 2 8 2" xfId="21422"/>
    <cellStyle name="Calculation 2 3 2 8 3" xfId="38910"/>
    <cellStyle name="Calculation 2 3 2 9" xfId="4251"/>
    <cellStyle name="Calculation 2 3 2 9 2" xfId="21843"/>
    <cellStyle name="Calculation 2 3 2 9 3" xfId="39331"/>
    <cellStyle name="Calculation 2 3 20" xfId="7075"/>
    <cellStyle name="Calculation 2 3 20 2" xfId="24635"/>
    <cellStyle name="Calculation 2 3 20 3" xfId="42123"/>
    <cellStyle name="Calculation 2 3 21" xfId="7643"/>
    <cellStyle name="Calculation 2 3 21 2" xfId="25203"/>
    <cellStyle name="Calculation 2 3 21 3" xfId="42691"/>
    <cellStyle name="Calculation 2 3 22" xfId="8211"/>
    <cellStyle name="Calculation 2 3 22 2" xfId="25771"/>
    <cellStyle name="Calculation 2 3 22 3" xfId="43259"/>
    <cellStyle name="Calculation 2 3 23" xfId="9888"/>
    <cellStyle name="Calculation 2 3 23 2" xfId="27448"/>
    <cellStyle name="Calculation 2 3 23 3" xfId="44936"/>
    <cellStyle name="Calculation 2 3 24" xfId="10102"/>
    <cellStyle name="Calculation 2 3 24 2" xfId="27662"/>
    <cellStyle name="Calculation 2 3 24 3" xfId="45150"/>
    <cellStyle name="Calculation 2 3 25" xfId="11545"/>
    <cellStyle name="Calculation 2 3 25 2" xfId="29105"/>
    <cellStyle name="Calculation 2 3 25 3" xfId="46593"/>
    <cellStyle name="Calculation 2 3 26" xfId="12125"/>
    <cellStyle name="Calculation 2 3 26 2" xfId="29685"/>
    <cellStyle name="Calculation 2 3 26 3" xfId="47173"/>
    <cellStyle name="Calculation 2 3 27" xfId="12703"/>
    <cellStyle name="Calculation 2 3 27 2" xfId="30263"/>
    <cellStyle name="Calculation 2 3 27 3" xfId="47751"/>
    <cellStyle name="Calculation 2 3 28" xfId="13279"/>
    <cellStyle name="Calculation 2 3 28 2" xfId="30839"/>
    <cellStyle name="Calculation 2 3 28 3" xfId="48327"/>
    <cellStyle name="Calculation 2 3 29" xfId="13855"/>
    <cellStyle name="Calculation 2 3 29 2" xfId="31415"/>
    <cellStyle name="Calculation 2 3 29 3" xfId="48903"/>
    <cellStyle name="Calculation 2 3 3" xfId="875"/>
    <cellStyle name="Calculation 2 3 3 10" xfId="4792"/>
    <cellStyle name="Calculation 2 3 3 10 2" xfId="22384"/>
    <cellStyle name="Calculation 2 3 3 10 3" xfId="39872"/>
    <cellStyle name="Calculation 2 3 3 11" xfId="5193"/>
    <cellStyle name="Calculation 2 3 3 11 2" xfId="22785"/>
    <cellStyle name="Calculation 2 3 3 11 3" xfId="40273"/>
    <cellStyle name="Calculation 2 3 3 12" xfId="5593"/>
    <cellStyle name="Calculation 2 3 3 12 2" xfId="23185"/>
    <cellStyle name="Calculation 2 3 3 12 3" xfId="40673"/>
    <cellStyle name="Calculation 2 3 3 13" xfId="6338"/>
    <cellStyle name="Calculation 2 3 3 13 2" xfId="23898"/>
    <cellStyle name="Calculation 2 3 3 13 3" xfId="41386"/>
    <cellStyle name="Calculation 2 3 3 14" xfId="6939"/>
    <cellStyle name="Calculation 2 3 3 14 2" xfId="24499"/>
    <cellStyle name="Calculation 2 3 3 14 3" xfId="41987"/>
    <cellStyle name="Calculation 2 3 3 15" xfId="7519"/>
    <cellStyle name="Calculation 2 3 3 15 2" xfId="25079"/>
    <cellStyle name="Calculation 2 3 3 15 3" xfId="42567"/>
    <cellStyle name="Calculation 2 3 3 16" xfId="8087"/>
    <cellStyle name="Calculation 2 3 3 16 2" xfId="25647"/>
    <cellStyle name="Calculation 2 3 3 16 3" xfId="43135"/>
    <cellStyle name="Calculation 2 3 3 17" xfId="8655"/>
    <cellStyle name="Calculation 2 3 3 17 2" xfId="26215"/>
    <cellStyle name="Calculation 2 3 3 17 3" xfId="43703"/>
    <cellStyle name="Calculation 2 3 3 18" xfId="9223"/>
    <cellStyle name="Calculation 2 3 3 18 2" xfId="26783"/>
    <cellStyle name="Calculation 2 3 3 18 3" xfId="44271"/>
    <cellStyle name="Calculation 2 3 3 19" xfId="9791"/>
    <cellStyle name="Calculation 2 3 3 19 2" xfId="27351"/>
    <cellStyle name="Calculation 2 3 3 19 3" xfId="44839"/>
    <cellStyle name="Calculation 2 3 3 2" xfId="1368"/>
    <cellStyle name="Calculation 2 3 3 2 2" xfId="18960"/>
    <cellStyle name="Calculation 2 3 3 2 3" xfId="36448"/>
    <cellStyle name="Calculation 2 3 3 20" xfId="10370"/>
    <cellStyle name="Calculation 2 3 3 20 2" xfId="27930"/>
    <cellStyle name="Calculation 2 3 3 20 3" xfId="45418"/>
    <cellStyle name="Calculation 2 3 3 21" xfId="10937"/>
    <cellStyle name="Calculation 2 3 3 21 2" xfId="28497"/>
    <cellStyle name="Calculation 2 3 3 21 3" xfId="45985"/>
    <cellStyle name="Calculation 2 3 3 22" xfId="11447"/>
    <cellStyle name="Calculation 2 3 3 22 2" xfId="29007"/>
    <cellStyle name="Calculation 2 3 3 22 3" xfId="46495"/>
    <cellStyle name="Calculation 2 3 3 23" xfId="12028"/>
    <cellStyle name="Calculation 2 3 3 23 2" xfId="29588"/>
    <cellStyle name="Calculation 2 3 3 23 3" xfId="47076"/>
    <cellStyle name="Calculation 2 3 3 24" xfId="12606"/>
    <cellStyle name="Calculation 2 3 3 24 2" xfId="30166"/>
    <cellStyle name="Calculation 2 3 3 24 3" xfId="47654"/>
    <cellStyle name="Calculation 2 3 3 25" xfId="13182"/>
    <cellStyle name="Calculation 2 3 3 25 2" xfId="30742"/>
    <cellStyle name="Calculation 2 3 3 25 3" xfId="48230"/>
    <cellStyle name="Calculation 2 3 3 26" xfId="13758"/>
    <cellStyle name="Calculation 2 3 3 26 2" xfId="31318"/>
    <cellStyle name="Calculation 2 3 3 26 3" xfId="48806"/>
    <cellStyle name="Calculation 2 3 3 27" xfId="14332"/>
    <cellStyle name="Calculation 2 3 3 27 2" xfId="31892"/>
    <cellStyle name="Calculation 2 3 3 27 3" xfId="49380"/>
    <cellStyle name="Calculation 2 3 3 28" xfId="14888"/>
    <cellStyle name="Calculation 2 3 3 28 2" xfId="32448"/>
    <cellStyle name="Calculation 2 3 3 28 3" xfId="49936"/>
    <cellStyle name="Calculation 2 3 3 29" xfId="15445"/>
    <cellStyle name="Calculation 2 3 3 29 2" xfId="33005"/>
    <cellStyle name="Calculation 2 3 3 29 3" xfId="50493"/>
    <cellStyle name="Calculation 2 3 3 3" xfId="1804"/>
    <cellStyle name="Calculation 2 3 3 3 2" xfId="19396"/>
    <cellStyle name="Calculation 2 3 3 3 3" xfId="36884"/>
    <cellStyle name="Calculation 2 3 3 30" xfId="16003"/>
    <cellStyle name="Calculation 2 3 3 30 2" xfId="33563"/>
    <cellStyle name="Calculation 2 3 3 30 3" xfId="51051"/>
    <cellStyle name="Calculation 2 3 3 31" xfId="16551"/>
    <cellStyle name="Calculation 2 3 3 31 2" xfId="34111"/>
    <cellStyle name="Calculation 2 3 3 31 3" xfId="51599"/>
    <cellStyle name="Calculation 2 3 3 32" xfId="17084"/>
    <cellStyle name="Calculation 2 3 3 32 2" xfId="34644"/>
    <cellStyle name="Calculation 2 3 3 32 3" xfId="52132"/>
    <cellStyle name="Calculation 2 3 3 33" xfId="17605"/>
    <cellStyle name="Calculation 2 3 3 33 2" xfId="35165"/>
    <cellStyle name="Calculation 2 3 3 33 3" xfId="52653"/>
    <cellStyle name="Calculation 2 3 3 34" xfId="18209"/>
    <cellStyle name="Calculation 2 3 3 35" xfId="35697"/>
    <cellStyle name="Calculation 2 3 3 36" xfId="53423"/>
    <cellStyle name="Calculation 2 3 3 37" xfId="52970"/>
    <cellStyle name="Calculation 2 3 3 4" xfId="2239"/>
    <cellStyle name="Calculation 2 3 3 4 2" xfId="19831"/>
    <cellStyle name="Calculation 2 3 3 4 3" xfId="37319"/>
    <cellStyle name="Calculation 2 3 3 5" xfId="2675"/>
    <cellStyle name="Calculation 2 3 3 5 2" xfId="20267"/>
    <cellStyle name="Calculation 2 3 3 5 3" xfId="37755"/>
    <cellStyle name="Calculation 2 3 3 6" xfId="3006"/>
    <cellStyle name="Calculation 2 3 3 6 2" xfId="20598"/>
    <cellStyle name="Calculation 2 3 3 6 3" xfId="38086"/>
    <cellStyle name="Calculation 2 3 3 7" xfId="3525"/>
    <cellStyle name="Calculation 2 3 3 7 2" xfId="21117"/>
    <cellStyle name="Calculation 2 3 3 7 3" xfId="38605"/>
    <cellStyle name="Calculation 2 3 3 8" xfId="3950"/>
    <cellStyle name="Calculation 2 3 3 8 2" xfId="21542"/>
    <cellStyle name="Calculation 2 3 3 8 3" xfId="39030"/>
    <cellStyle name="Calculation 2 3 3 9" xfId="4371"/>
    <cellStyle name="Calculation 2 3 3 9 2" xfId="21963"/>
    <cellStyle name="Calculation 2 3 3 9 3" xfId="39451"/>
    <cellStyle name="Calculation 2 3 30" xfId="10470"/>
    <cellStyle name="Calculation 2 3 30 2" xfId="28030"/>
    <cellStyle name="Calculation 2 3 30 3" xfId="45518"/>
    <cellStyle name="Calculation 2 3 31" xfId="13894"/>
    <cellStyle name="Calculation 2 3 31 2" xfId="31454"/>
    <cellStyle name="Calculation 2 3 31 3" xfId="48942"/>
    <cellStyle name="Calculation 2 3 32" xfId="15541"/>
    <cellStyle name="Calculation 2 3 32 2" xfId="33101"/>
    <cellStyle name="Calculation 2 3 32 3" xfId="50589"/>
    <cellStyle name="Calculation 2 3 33" xfId="12882"/>
    <cellStyle name="Calculation 2 3 33 2" xfId="30442"/>
    <cellStyle name="Calculation 2 3 33 3" xfId="47930"/>
    <cellStyle name="Calculation 2 3 34" xfId="16647"/>
    <cellStyle name="Calculation 2 3 34 2" xfId="34207"/>
    <cellStyle name="Calculation 2 3 34 3" xfId="51695"/>
    <cellStyle name="Calculation 2 3 35" xfId="14590"/>
    <cellStyle name="Calculation 2 3 35 2" xfId="32150"/>
    <cellStyle name="Calculation 2 3 35 3" xfId="49638"/>
    <cellStyle name="Calculation 2 3 36" xfId="17773"/>
    <cellStyle name="Calculation 2 3 37" xfId="35261"/>
    <cellStyle name="Calculation 2 3 38" xfId="53154"/>
    <cellStyle name="Calculation 2 3 39" xfId="53680"/>
    <cellStyle name="Calculation 2 3 4" xfId="606"/>
    <cellStyle name="Calculation 2 3 4 10" xfId="10670"/>
    <cellStyle name="Calculation 2 3 4 10 2" xfId="28230"/>
    <cellStyle name="Calculation 2 3 4 10 3" xfId="45718"/>
    <cellStyle name="Calculation 2 3 4 11" xfId="11181"/>
    <cellStyle name="Calculation 2 3 4 11 2" xfId="28741"/>
    <cellStyle name="Calculation 2 3 4 11 3" xfId="46229"/>
    <cellStyle name="Calculation 2 3 4 12" xfId="11761"/>
    <cellStyle name="Calculation 2 3 4 12 2" xfId="29321"/>
    <cellStyle name="Calculation 2 3 4 12 3" xfId="46809"/>
    <cellStyle name="Calculation 2 3 4 13" xfId="12339"/>
    <cellStyle name="Calculation 2 3 4 13 2" xfId="29899"/>
    <cellStyle name="Calculation 2 3 4 13 3" xfId="47387"/>
    <cellStyle name="Calculation 2 3 4 14" xfId="12916"/>
    <cellStyle name="Calculation 2 3 4 14 2" xfId="30476"/>
    <cellStyle name="Calculation 2 3 4 14 3" xfId="47964"/>
    <cellStyle name="Calculation 2 3 4 15" xfId="13491"/>
    <cellStyle name="Calculation 2 3 4 15 2" xfId="31051"/>
    <cellStyle name="Calculation 2 3 4 15 3" xfId="48539"/>
    <cellStyle name="Calculation 2 3 4 16" xfId="14066"/>
    <cellStyle name="Calculation 2 3 4 16 2" xfId="31626"/>
    <cellStyle name="Calculation 2 3 4 16 3" xfId="49114"/>
    <cellStyle name="Calculation 2 3 4 17" xfId="14623"/>
    <cellStyle name="Calculation 2 3 4 17 2" xfId="32183"/>
    <cellStyle name="Calculation 2 3 4 17 3" xfId="49671"/>
    <cellStyle name="Calculation 2 3 4 18" xfId="15179"/>
    <cellStyle name="Calculation 2 3 4 18 2" xfId="32739"/>
    <cellStyle name="Calculation 2 3 4 18 3" xfId="50227"/>
    <cellStyle name="Calculation 2 3 4 19" xfId="15740"/>
    <cellStyle name="Calculation 2 3 4 19 2" xfId="33300"/>
    <cellStyle name="Calculation 2 3 4 19 3" xfId="50788"/>
    <cellStyle name="Calculation 2 3 4 2" xfId="6071"/>
    <cellStyle name="Calculation 2 3 4 2 2" xfId="23641"/>
    <cellStyle name="Calculation 2 3 4 2 3" xfId="41129"/>
    <cellStyle name="Calculation 2 3 4 20" xfId="16286"/>
    <cellStyle name="Calculation 2 3 4 20 2" xfId="33846"/>
    <cellStyle name="Calculation 2 3 4 20 3" xfId="51334"/>
    <cellStyle name="Calculation 2 3 4 21" xfId="16827"/>
    <cellStyle name="Calculation 2 3 4 21 2" xfId="34387"/>
    <cellStyle name="Calculation 2 3 4 21 3" xfId="51875"/>
    <cellStyle name="Calculation 2 3 4 22" xfId="17348"/>
    <cellStyle name="Calculation 2 3 4 22 2" xfId="34908"/>
    <cellStyle name="Calculation 2 3 4 22 3" xfId="52396"/>
    <cellStyle name="Calculation 2 3 4 23" xfId="17952"/>
    <cellStyle name="Calculation 2 3 4 24" xfId="35440"/>
    <cellStyle name="Calculation 2 3 4 3" xfId="6672"/>
    <cellStyle name="Calculation 2 3 4 3 2" xfId="24232"/>
    <cellStyle name="Calculation 2 3 4 3 3" xfId="41720"/>
    <cellStyle name="Calculation 2 3 4 4" xfId="7252"/>
    <cellStyle name="Calculation 2 3 4 4 2" xfId="24812"/>
    <cellStyle name="Calculation 2 3 4 4 3" xfId="42300"/>
    <cellStyle name="Calculation 2 3 4 5" xfId="7820"/>
    <cellStyle name="Calculation 2 3 4 5 2" xfId="25380"/>
    <cellStyle name="Calculation 2 3 4 5 3" xfId="42868"/>
    <cellStyle name="Calculation 2 3 4 6" xfId="8388"/>
    <cellStyle name="Calculation 2 3 4 6 2" xfId="25948"/>
    <cellStyle name="Calculation 2 3 4 6 3" xfId="43436"/>
    <cellStyle name="Calculation 2 3 4 7" xfId="8956"/>
    <cellStyle name="Calculation 2 3 4 7 2" xfId="26516"/>
    <cellStyle name="Calculation 2 3 4 7 3" xfId="44004"/>
    <cellStyle name="Calculation 2 3 4 8" xfId="9524"/>
    <cellStyle name="Calculation 2 3 4 8 2" xfId="27084"/>
    <cellStyle name="Calculation 2 3 4 8 3" xfId="44572"/>
    <cellStyle name="Calculation 2 3 4 9" xfId="10103"/>
    <cellStyle name="Calculation 2 3 4 9 2" xfId="27663"/>
    <cellStyle name="Calculation 2 3 4 9 3" xfId="45151"/>
    <cellStyle name="Calculation 2 3 5" xfId="1099"/>
    <cellStyle name="Calculation 2 3 5 2" xfId="18703"/>
    <cellStyle name="Calculation 2 3 5 3" xfId="36191"/>
    <cellStyle name="Calculation 2 3 6" xfId="1535"/>
    <cellStyle name="Calculation 2 3 6 2" xfId="19127"/>
    <cellStyle name="Calculation 2 3 6 3" xfId="36615"/>
    <cellStyle name="Calculation 2 3 7" xfId="1970"/>
    <cellStyle name="Calculation 2 3 7 2" xfId="19562"/>
    <cellStyle name="Calculation 2 3 7 3" xfId="37050"/>
    <cellStyle name="Calculation 2 3 8" xfId="2406"/>
    <cellStyle name="Calculation 2 3 8 2" xfId="19998"/>
    <cellStyle name="Calculation 2 3 8 3" xfId="37486"/>
    <cellStyle name="Calculation 2 3 9" xfId="3069"/>
    <cellStyle name="Calculation 2 3 9 2" xfId="20661"/>
    <cellStyle name="Calculation 2 3 9 3" xfId="38149"/>
    <cellStyle name="Calculation 2 30" xfId="1475"/>
    <cellStyle name="Calculation 2 30 2" xfId="19067"/>
    <cellStyle name="Calculation 2 30 3" xfId="36555"/>
    <cellStyle name="Calculation 2 31" xfId="1911"/>
    <cellStyle name="Calculation 2 31 2" xfId="19503"/>
    <cellStyle name="Calculation 2 31 3" xfId="36991"/>
    <cellStyle name="Calculation 2 32" xfId="2346"/>
    <cellStyle name="Calculation 2 32 2" xfId="19938"/>
    <cellStyle name="Calculation 2 32 3" xfId="37426"/>
    <cellStyle name="Calculation 2 33" xfId="3150"/>
    <cellStyle name="Calculation 2 33 2" xfId="20742"/>
    <cellStyle name="Calculation 2 33 3" xfId="38230"/>
    <cellStyle name="Calculation 2 34" xfId="3147"/>
    <cellStyle name="Calculation 2 34 2" xfId="20739"/>
    <cellStyle name="Calculation 2 34 3" xfId="38227"/>
    <cellStyle name="Calculation 2 35" xfId="3632"/>
    <cellStyle name="Calculation 2 35 2" xfId="21224"/>
    <cellStyle name="Calculation 2 35 3" xfId="38712"/>
    <cellStyle name="Calculation 2 36" xfId="4057"/>
    <cellStyle name="Calculation 2 36 2" xfId="21649"/>
    <cellStyle name="Calculation 2 36 3" xfId="39137"/>
    <cellStyle name="Calculation 2 37" xfId="4478"/>
    <cellStyle name="Calculation 2 37 2" xfId="22070"/>
    <cellStyle name="Calculation 2 37 3" xfId="39558"/>
    <cellStyle name="Calculation 2 38" xfId="4899"/>
    <cellStyle name="Calculation 2 38 2" xfId="22491"/>
    <cellStyle name="Calculation 2 38 3" xfId="39979"/>
    <cellStyle name="Calculation 2 39" xfId="5853"/>
    <cellStyle name="Calculation 2 39 2" xfId="23445"/>
    <cellStyle name="Calculation 2 39 3" xfId="40933"/>
    <cellStyle name="Calculation 2 4" xfId="168"/>
    <cellStyle name="Calculation 2 4 10" xfId="3224"/>
    <cellStyle name="Calculation 2 4 10 2" xfId="20816"/>
    <cellStyle name="Calculation 2 4 10 3" xfId="38304"/>
    <cellStyle name="Calculation 2 4 11" xfId="3653"/>
    <cellStyle name="Calculation 2 4 11 2" xfId="21245"/>
    <cellStyle name="Calculation 2 4 11 3" xfId="38733"/>
    <cellStyle name="Calculation 2 4 12" xfId="4076"/>
    <cellStyle name="Calculation 2 4 12 2" xfId="21668"/>
    <cellStyle name="Calculation 2 4 12 3" xfId="39156"/>
    <cellStyle name="Calculation 2 4 13" xfId="4497"/>
    <cellStyle name="Calculation 2 4 13 2" xfId="22089"/>
    <cellStyle name="Calculation 2 4 13 3" xfId="39577"/>
    <cellStyle name="Calculation 2 4 14" xfId="4912"/>
    <cellStyle name="Calculation 2 4 14 2" xfId="22504"/>
    <cellStyle name="Calculation 2 4 14 3" xfId="39992"/>
    <cellStyle name="Calculation 2 4 15" xfId="5312"/>
    <cellStyle name="Calculation 2 4 15 2" xfId="22904"/>
    <cellStyle name="Calculation 2 4 15 3" xfId="40392"/>
    <cellStyle name="Calculation 2 4 16" xfId="5823"/>
    <cellStyle name="Calculation 2 4 16 2" xfId="23415"/>
    <cellStyle name="Calculation 2 4 16 3" xfId="40903"/>
    <cellStyle name="Calculation 2 4 17" xfId="5710"/>
    <cellStyle name="Calculation 2 4 17 2" xfId="23302"/>
    <cellStyle name="Calculation 2 4 17 3" xfId="40790"/>
    <cellStyle name="Calculation 2 4 18" xfId="5775"/>
    <cellStyle name="Calculation 2 4 18 2" xfId="23367"/>
    <cellStyle name="Calculation 2 4 18 3" xfId="40855"/>
    <cellStyle name="Calculation 2 4 19" xfId="5713"/>
    <cellStyle name="Calculation 2 4 19 2" xfId="23305"/>
    <cellStyle name="Calculation 2 4 19 3" xfId="40793"/>
    <cellStyle name="Calculation 2 4 2" xfId="731"/>
    <cellStyle name="Calculation 2 4 2 10" xfId="4648"/>
    <cellStyle name="Calculation 2 4 2 10 2" xfId="22240"/>
    <cellStyle name="Calculation 2 4 2 10 3" xfId="39728"/>
    <cellStyle name="Calculation 2 4 2 11" xfId="5049"/>
    <cellStyle name="Calculation 2 4 2 11 2" xfId="22641"/>
    <cellStyle name="Calculation 2 4 2 11 3" xfId="40129"/>
    <cellStyle name="Calculation 2 4 2 12" xfId="5449"/>
    <cellStyle name="Calculation 2 4 2 12 2" xfId="23041"/>
    <cellStyle name="Calculation 2 4 2 12 3" xfId="40529"/>
    <cellStyle name="Calculation 2 4 2 13" xfId="6194"/>
    <cellStyle name="Calculation 2 4 2 13 2" xfId="23754"/>
    <cellStyle name="Calculation 2 4 2 13 3" xfId="41242"/>
    <cellStyle name="Calculation 2 4 2 14" xfId="6795"/>
    <cellStyle name="Calculation 2 4 2 14 2" xfId="24355"/>
    <cellStyle name="Calculation 2 4 2 14 3" xfId="41843"/>
    <cellStyle name="Calculation 2 4 2 15" xfId="7375"/>
    <cellStyle name="Calculation 2 4 2 15 2" xfId="24935"/>
    <cellStyle name="Calculation 2 4 2 15 3" xfId="42423"/>
    <cellStyle name="Calculation 2 4 2 16" xfId="7943"/>
    <cellStyle name="Calculation 2 4 2 16 2" xfId="25503"/>
    <cellStyle name="Calculation 2 4 2 16 3" xfId="42991"/>
    <cellStyle name="Calculation 2 4 2 17" xfId="8511"/>
    <cellStyle name="Calculation 2 4 2 17 2" xfId="26071"/>
    <cellStyle name="Calculation 2 4 2 17 3" xfId="43559"/>
    <cellStyle name="Calculation 2 4 2 18" xfId="9079"/>
    <cellStyle name="Calculation 2 4 2 18 2" xfId="26639"/>
    <cellStyle name="Calculation 2 4 2 18 3" xfId="44127"/>
    <cellStyle name="Calculation 2 4 2 19" xfId="9647"/>
    <cellStyle name="Calculation 2 4 2 19 2" xfId="27207"/>
    <cellStyle name="Calculation 2 4 2 19 3" xfId="44695"/>
    <cellStyle name="Calculation 2 4 2 2" xfId="1224"/>
    <cellStyle name="Calculation 2 4 2 2 2" xfId="18816"/>
    <cellStyle name="Calculation 2 4 2 2 3" xfId="36304"/>
    <cellStyle name="Calculation 2 4 2 20" xfId="10226"/>
    <cellStyle name="Calculation 2 4 2 20 2" xfId="27786"/>
    <cellStyle name="Calculation 2 4 2 20 3" xfId="45274"/>
    <cellStyle name="Calculation 2 4 2 21" xfId="10793"/>
    <cellStyle name="Calculation 2 4 2 21 2" xfId="28353"/>
    <cellStyle name="Calculation 2 4 2 21 3" xfId="45841"/>
    <cellStyle name="Calculation 2 4 2 22" xfId="11303"/>
    <cellStyle name="Calculation 2 4 2 22 2" xfId="28863"/>
    <cellStyle name="Calculation 2 4 2 22 3" xfId="46351"/>
    <cellStyle name="Calculation 2 4 2 23" xfId="11884"/>
    <cellStyle name="Calculation 2 4 2 23 2" xfId="29444"/>
    <cellStyle name="Calculation 2 4 2 23 3" xfId="46932"/>
    <cellStyle name="Calculation 2 4 2 24" xfId="12462"/>
    <cellStyle name="Calculation 2 4 2 24 2" xfId="30022"/>
    <cellStyle name="Calculation 2 4 2 24 3" xfId="47510"/>
    <cellStyle name="Calculation 2 4 2 25" xfId="13038"/>
    <cellStyle name="Calculation 2 4 2 25 2" xfId="30598"/>
    <cellStyle name="Calculation 2 4 2 25 3" xfId="48086"/>
    <cellStyle name="Calculation 2 4 2 26" xfId="13614"/>
    <cellStyle name="Calculation 2 4 2 26 2" xfId="31174"/>
    <cellStyle name="Calculation 2 4 2 26 3" xfId="48662"/>
    <cellStyle name="Calculation 2 4 2 27" xfId="14188"/>
    <cellStyle name="Calculation 2 4 2 27 2" xfId="31748"/>
    <cellStyle name="Calculation 2 4 2 27 3" xfId="49236"/>
    <cellStyle name="Calculation 2 4 2 28" xfId="14744"/>
    <cellStyle name="Calculation 2 4 2 28 2" xfId="32304"/>
    <cellStyle name="Calculation 2 4 2 28 3" xfId="49792"/>
    <cellStyle name="Calculation 2 4 2 29" xfId="15301"/>
    <cellStyle name="Calculation 2 4 2 29 2" xfId="32861"/>
    <cellStyle name="Calculation 2 4 2 29 3" xfId="50349"/>
    <cellStyle name="Calculation 2 4 2 3" xfId="1660"/>
    <cellStyle name="Calculation 2 4 2 3 2" xfId="19252"/>
    <cellStyle name="Calculation 2 4 2 3 3" xfId="36740"/>
    <cellStyle name="Calculation 2 4 2 30" xfId="15859"/>
    <cellStyle name="Calculation 2 4 2 30 2" xfId="33419"/>
    <cellStyle name="Calculation 2 4 2 30 3" xfId="50907"/>
    <cellStyle name="Calculation 2 4 2 31" xfId="16407"/>
    <cellStyle name="Calculation 2 4 2 31 2" xfId="33967"/>
    <cellStyle name="Calculation 2 4 2 31 3" xfId="51455"/>
    <cellStyle name="Calculation 2 4 2 32" xfId="16940"/>
    <cellStyle name="Calculation 2 4 2 32 2" xfId="34500"/>
    <cellStyle name="Calculation 2 4 2 32 3" xfId="51988"/>
    <cellStyle name="Calculation 2 4 2 33" xfId="17461"/>
    <cellStyle name="Calculation 2 4 2 33 2" xfId="35021"/>
    <cellStyle name="Calculation 2 4 2 33 3" xfId="52509"/>
    <cellStyle name="Calculation 2 4 2 34" xfId="18065"/>
    <cellStyle name="Calculation 2 4 2 35" xfId="35553"/>
    <cellStyle name="Calculation 2 4 2 36" xfId="53279"/>
    <cellStyle name="Calculation 2 4 2 37" xfId="53642"/>
    <cellStyle name="Calculation 2 4 2 4" xfId="2095"/>
    <cellStyle name="Calculation 2 4 2 4 2" xfId="19687"/>
    <cellStyle name="Calculation 2 4 2 4 3" xfId="37175"/>
    <cellStyle name="Calculation 2 4 2 5" xfId="2531"/>
    <cellStyle name="Calculation 2 4 2 5 2" xfId="20123"/>
    <cellStyle name="Calculation 2 4 2 5 3" xfId="37611"/>
    <cellStyle name="Calculation 2 4 2 6" xfId="2786"/>
    <cellStyle name="Calculation 2 4 2 6 2" xfId="20378"/>
    <cellStyle name="Calculation 2 4 2 6 3" xfId="37866"/>
    <cellStyle name="Calculation 2 4 2 7" xfId="3381"/>
    <cellStyle name="Calculation 2 4 2 7 2" xfId="20973"/>
    <cellStyle name="Calculation 2 4 2 7 3" xfId="38461"/>
    <cellStyle name="Calculation 2 4 2 8" xfId="3806"/>
    <cellStyle name="Calculation 2 4 2 8 2" xfId="21398"/>
    <cellStyle name="Calculation 2 4 2 8 3" xfId="38886"/>
    <cellStyle name="Calculation 2 4 2 9" xfId="4227"/>
    <cellStyle name="Calculation 2 4 2 9 2" xfId="21819"/>
    <cellStyle name="Calculation 2 4 2 9 3" xfId="39307"/>
    <cellStyle name="Calculation 2 4 20" xfId="7061"/>
    <cellStyle name="Calculation 2 4 20 2" xfId="24621"/>
    <cellStyle name="Calculation 2 4 20 3" xfId="42109"/>
    <cellStyle name="Calculation 2 4 21" xfId="7629"/>
    <cellStyle name="Calculation 2 4 21 2" xfId="25189"/>
    <cellStyle name="Calculation 2 4 21 3" xfId="42677"/>
    <cellStyle name="Calculation 2 4 22" xfId="8197"/>
    <cellStyle name="Calculation 2 4 22 2" xfId="25757"/>
    <cellStyle name="Calculation 2 4 22 3" xfId="43245"/>
    <cellStyle name="Calculation 2 4 23" xfId="8771"/>
    <cellStyle name="Calculation 2 4 23 2" xfId="26331"/>
    <cellStyle name="Calculation 2 4 23 3" xfId="43819"/>
    <cellStyle name="Calculation 2 4 24" xfId="10666"/>
    <cellStyle name="Calculation 2 4 24 2" xfId="28226"/>
    <cellStyle name="Calculation 2 4 24 3" xfId="45714"/>
    <cellStyle name="Calculation 2 4 25" xfId="9468"/>
    <cellStyle name="Calculation 2 4 25 2" xfId="27028"/>
    <cellStyle name="Calculation 2 4 25 3" xfId="44516"/>
    <cellStyle name="Calculation 2 4 26" xfId="9915"/>
    <cellStyle name="Calculation 2 4 26 2" xfId="27475"/>
    <cellStyle name="Calculation 2 4 26 3" xfId="44963"/>
    <cellStyle name="Calculation 2 4 27" xfId="11572"/>
    <cellStyle name="Calculation 2 4 27 2" xfId="29132"/>
    <cellStyle name="Calculation 2 4 27 3" xfId="46620"/>
    <cellStyle name="Calculation 2 4 28" xfId="12151"/>
    <cellStyle name="Calculation 2 4 28 2" xfId="29711"/>
    <cellStyle name="Calculation 2 4 28 3" xfId="47199"/>
    <cellStyle name="Calculation 2 4 29" xfId="12730"/>
    <cellStyle name="Calculation 2 4 29 2" xfId="30290"/>
    <cellStyle name="Calculation 2 4 29 3" xfId="47778"/>
    <cellStyle name="Calculation 2 4 3" xfId="851"/>
    <cellStyle name="Calculation 2 4 3 10" xfId="4768"/>
    <cellStyle name="Calculation 2 4 3 10 2" xfId="22360"/>
    <cellStyle name="Calculation 2 4 3 10 3" xfId="39848"/>
    <cellStyle name="Calculation 2 4 3 11" xfId="5169"/>
    <cellStyle name="Calculation 2 4 3 11 2" xfId="22761"/>
    <cellStyle name="Calculation 2 4 3 11 3" xfId="40249"/>
    <cellStyle name="Calculation 2 4 3 12" xfId="5569"/>
    <cellStyle name="Calculation 2 4 3 12 2" xfId="23161"/>
    <cellStyle name="Calculation 2 4 3 12 3" xfId="40649"/>
    <cellStyle name="Calculation 2 4 3 13" xfId="6314"/>
    <cellStyle name="Calculation 2 4 3 13 2" xfId="23874"/>
    <cellStyle name="Calculation 2 4 3 13 3" xfId="41362"/>
    <cellStyle name="Calculation 2 4 3 14" xfId="6915"/>
    <cellStyle name="Calculation 2 4 3 14 2" xfId="24475"/>
    <cellStyle name="Calculation 2 4 3 14 3" xfId="41963"/>
    <cellStyle name="Calculation 2 4 3 15" xfId="7495"/>
    <cellStyle name="Calculation 2 4 3 15 2" xfId="25055"/>
    <cellStyle name="Calculation 2 4 3 15 3" xfId="42543"/>
    <cellStyle name="Calculation 2 4 3 16" xfId="8063"/>
    <cellStyle name="Calculation 2 4 3 16 2" xfId="25623"/>
    <cellStyle name="Calculation 2 4 3 16 3" xfId="43111"/>
    <cellStyle name="Calculation 2 4 3 17" xfId="8631"/>
    <cellStyle name="Calculation 2 4 3 17 2" xfId="26191"/>
    <cellStyle name="Calculation 2 4 3 17 3" xfId="43679"/>
    <cellStyle name="Calculation 2 4 3 18" xfId="9199"/>
    <cellStyle name="Calculation 2 4 3 18 2" xfId="26759"/>
    <cellStyle name="Calculation 2 4 3 18 3" xfId="44247"/>
    <cellStyle name="Calculation 2 4 3 19" xfId="9767"/>
    <cellStyle name="Calculation 2 4 3 19 2" xfId="27327"/>
    <cellStyle name="Calculation 2 4 3 19 3" xfId="44815"/>
    <cellStyle name="Calculation 2 4 3 2" xfId="1344"/>
    <cellStyle name="Calculation 2 4 3 2 2" xfId="18936"/>
    <cellStyle name="Calculation 2 4 3 2 3" xfId="36424"/>
    <cellStyle name="Calculation 2 4 3 20" xfId="10346"/>
    <cellStyle name="Calculation 2 4 3 20 2" xfId="27906"/>
    <cellStyle name="Calculation 2 4 3 20 3" xfId="45394"/>
    <cellStyle name="Calculation 2 4 3 21" xfId="10913"/>
    <cellStyle name="Calculation 2 4 3 21 2" xfId="28473"/>
    <cellStyle name="Calculation 2 4 3 21 3" xfId="45961"/>
    <cellStyle name="Calculation 2 4 3 22" xfId="11423"/>
    <cellStyle name="Calculation 2 4 3 22 2" xfId="28983"/>
    <cellStyle name="Calculation 2 4 3 22 3" xfId="46471"/>
    <cellStyle name="Calculation 2 4 3 23" xfId="12004"/>
    <cellStyle name="Calculation 2 4 3 23 2" xfId="29564"/>
    <cellStyle name="Calculation 2 4 3 23 3" xfId="47052"/>
    <cellStyle name="Calculation 2 4 3 24" xfId="12582"/>
    <cellStyle name="Calculation 2 4 3 24 2" xfId="30142"/>
    <cellStyle name="Calculation 2 4 3 24 3" xfId="47630"/>
    <cellStyle name="Calculation 2 4 3 25" xfId="13158"/>
    <cellStyle name="Calculation 2 4 3 25 2" xfId="30718"/>
    <cellStyle name="Calculation 2 4 3 25 3" xfId="48206"/>
    <cellStyle name="Calculation 2 4 3 26" xfId="13734"/>
    <cellStyle name="Calculation 2 4 3 26 2" xfId="31294"/>
    <cellStyle name="Calculation 2 4 3 26 3" xfId="48782"/>
    <cellStyle name="Calculation 2 4 3 27" xfId="14308"/>
    <cellStyle name="Calculation 2 4 3 27 2" xfId="31868"/>
    <cellStyle name="Calculation 2 4 3 27 3" xfId="49356"/>
    <cellStyle name="Calculation 2 4 3 28" xfId="14864"/>
    <cellStyle name="Calculation 2 4 3 28 2" xfId="32424"/>
    <cellStyle name="Calculation 2 4 3 28 3" xfId="49912"/>
    <cellStyle name="Calculation 2 4 3 29" xfId="15421"/>
    <cellStyle name="Calculation 2 4 3 29 2" xfId="32981"/>
    <cellStyle name="Calculation 2 4 3 29 3" xfId="50469"/>
    <cellStyle name="Calculation 2 4 3 3" xfId="1780"/>
    <cellStyle name="Calculation 2 4 3 3 2" xfId="19372"/>
    <cellStyle name="Calculation 2 4 3 3 3" xfId="36860"/>
    <cellStyle name="Calculation 2 4 3 30" xfId="15979"/>
    <cellStyle name="Calculation 2 4 3 30 2" xfId="33539"/>
    <cellStyle name="Calculation 2 4 3 30 3" xfId="51027"/>
    <cellStyle name="Calculation 2 4 3 31" xfId="16527"/>
    <cellStyle name="Calculation 2 4 3 31 2" xfId="34087"/>
    <cellStyle name="Calculation 2 4 3 31 3" xfId="51575"/>
    <cellStyle name="Calculation 2 4 3 32" xfId="17060"/>
    <cellStyle name="Calculation 2 4 3 32 2" xfId="34620"/>
    <cellStyle name="Calculation 2 4 3 32 3" xfId="52108"/>
    <cellStyle name="Calculation 2 4 3 33" xfId="17581"/>
    <cellStyle name="Calculation 2 4 3 33 2" xfId="35141"/>
    <cellStyle name="Calculation 2 4 3 33 3" xfId="52629"/>
    <cellStyle name="Calculation 2 4 3 34" xfId="18185"/>
    <cellStyle name="Calculation 2 4 3 35" xfId="35673"/>
    <cellStyle name="Calculation 2 4 3 36" xfId="53399"/>
    <cellStyle name="Calculation 2 4 3 37" xfId="53632"/>
    <cellStyle name="Calculation 2 4 3 4" xfId="2215"/>
    <cellStyle name="Calculation 2 4 3 4 2" xfId="19807"/>
    <cellStyle name="Calculation 2 4 3 4 3" xfId="37295"/>
    <cellStyle name="Calculation 2 4 3 5" xfId="2651"/>
    <cellStyle name="Calculation 2 4 3 5 2" xfId="20243"/>
    <cellStyle name="Calculation 2 4 3 5 3" xfId="37731"/>
    <cellStyle name="Calculation 2 4 3 6" xfId="3127"/>
    <cellStyle name="Calculation 2 4 3 6 2" xfId="20719"/>
    <cellStyle name="Calculation 2 4 3 6 3" xfId="38207"/>
    <cellStyle name="Calculation 2 4 3 7" xfId="3501"/>
    <cellStyle name="Calculation 2 4 3 7 2" xfId="21093"/>
    <cellStyle name="Calculation 2 4 3 7 3" xfId="38581"/>
    <cellStyle name="Calculation 2 4 3 8" xfId="3926"/>
    <cellStyle name="Calculation 2 4 3 8 2" xfId="21518"/>
    <cellStyle name="Calculation 2 4 3 8 3" xfId="39006"/>
    <cellStyle name="Calculation 2 4 3 9" xfId="4347"/>
    <cellStyle name="Calculation 2 4 3 9 2" xfId="21939"/>
    <cellStyle name="Calculation 2 4 3 9 3" xfId="39427"/>
    <cellStyle name="Calculation 2 4 30" xfId="12364"/>
    <cellStyle name="Calculation 2 4 30 2" xfId="29924"/>
    <cellStyle name="Calculation 2 4 30 3" xfId="47412"/>
    <cellStyle name="Calculation 2 4 31" xfId="13880"/>
    <cellStyle name="Calculation 2 4 31 2" xfId="31440"/>
    <cellStyle name="Calculation 2 4 31 3" xfId="48928"/>
    <cellStyle name="Calculation 2 4 32" xfId="14446"/>
    <cellStyle name="Calculation 2 4 32 2" xfId="32006"/>
    <cellStyle name="Calculation 2 4 32 3" xfId="49494"/>
    <cellStyle name="Calculation 2 4 33" xfId="13436"/>
    <cellStyle name="Calculation 2 4 33 2" xfId="30996"/>
    <cellStyle name="Calculation 2 4 33 3" xfId="48484"/>
    <cellStyle name="Calculation 2 4 34" xfId="15568"/>
    <cellStyle name="Calculation 2 4 34 2" xfId="33128"/>
    <cellStyle name="Calculation 2 4 34 3" xfId="50616"/>
    <cellStyle name="Calculation 2 4 35" xfId="15178"/>
    <cellStyle name="Calculation 2 4 35 2" xfId="32738"/>
    <cellStyle name="Calculation 2 4 35 3" xfId="50226"/>
    <cellStyle name="Calculation 2 4 36" xfId="17749"/>
    <cellStyle name="Calculation 2 4 37" xfId="17724"/>
    <cellStyle name="Calculation 2 4 38" xfId="53120"/>
    <cellStyle name="Calculation 2 4 39" xfId="53580"/>
    <cellStyle name="Calculation 2 4 4" xfId="572"/>
    <cellStyle name="Calculation 2 4 4 10" xfId="10637"/>
    <cellStyle name="Calculation 2 4 4 10 2" xfId="28197"/>
    <cellStyle name="Calculation 2 4 4 10 3" xfId="45685"/>
    <cellStyle name="Calculation 2 4 4 11" xfId="11148"/>
    <cellStyle name="Calculation 2 4 4 11 2" xfId="28708"/>
    <cellStyle name="Calculation 2 4 4 11 3" xfId="46196"/>
    <cellStyle name="Calculation 2 4 4 12" xfId="11727"/>
    <cellStyle name="Calculation 2 4 4 12 2" xfId="29287"/>
    <cellStyle name="Calculation 2 4 4 12 3" xfId="46775"/>
    <cellStyle name="Calculation 2 4 4 13" xfId="12305"/>
    <cellStyle name="Calculation 2 4 4 13 2" xfId="29865"/>
    <cellStyle name="Calculation 2 4 4 13 3" xfId="47353"/>
    <cellStyle name="Calculation 2 4 4 14" xfId="12883"/>
    <cellStyle name="Calculation 2 4 4 14 2" xfId="30443"/>
    <cellStyle name="Calculation 2 4 4 14 3" xfId="47931"/>
    <cellStyle name="Calculation 2 4 4 15" xfId="13459"/>
    <cellStyle name="Calculation 2 4 4 15 2" xfId="31019"/>
    <cellStyle name="Calculation 2 4 4 15 3" xfId="48507"/>
    <cellStyle name="Calculation 2 4 4 16" xfId="14033"/>
    <cellStyle name="Calculation 2 4 4 16 2" xfId="31593"/>
    <cellStyle name="Calculation 2 4 4 16 3" xfId="49081"/>
    <cellStyle name="Calculation 2 4 4 17" xfId="14593"/>
    <cellStyle name="Calculation 2 4 4 17 2" xfId="32153"/>
    <cellStyle name="Calculation 2 4 4 17 3" xfId="49641"/>
    <cellStyle name="Calculation 2 4 4 18" xfId="15147"/>
    <cellStyle name="Calculation 2 4 4 18 2" xfId="32707"/>
    <cellStyle name="Calculation 2 4 4 18 3" xfId="50195"/>
    <cellStyle name="Calculation 2 4 4 19" xfId="15712"/>
    <cellStyle name="Calculation 2 4 4 19 2" xfId="33272"/>
    <cellStyle name="Calculation 2 4 4 19 3" xfId="50760"/>
    <cellStyle name="Calculation 2 4 4 2" xfId="6037"/>
    <cellStyle name="Calculation 2 4 4 2 2" xfId="23617"/>
    <cellStyle name="Calculation 2 4 4 2 3" xfId="41105"/>
    <cellStyle name="Calculation 2 4 4 20" xfId="16258"/>
    <cellStyle name="Calculation 2 4 4 20 2" xfId="33818"/>
    <cellStyle name="Calculation 2 4 4 20 3" xfId="51306"/>
    <cellStyle name="Calculation 2 4 4 21" xfId="16803"/>
    <cellStyle name="Calculation 2 4 4 21 2" xfId="34363"/>
    <cellStyle name="Calculation 2 4 4 21 3" xfId="51851"/>
    <cellStyle name="Calculation 2 4 4 22" xfId="17324"/>
    <cellStyle name="Calculation 2 4 4 22 2" xfId="34884"/>
    <cellStyle name="Calculation 2 4 4 22 3" xfId="52372"/>
    <cellStyle name="Calculation 2 4 4 23" xfId="17928"/>
    <cellStyle name="Calculation 2 4 4 24" xfId="35416"/>
    <cellStyle name="Calculation 2 4 4 3" xfId="6638"/>
    <cellStyle name="Calculation 2 4 4 3 2" xfId="24198"/>
    <cellStyle name="Calculation 2 4 4 3 3" xfId="41686"/>
    <cellStyle name="Calculation 2 4 4 4" xfId="7218"/>
    <cellStyle name="Calculation 2 4 4 4 2" xfId="24778"/>
    <cellStyle name="Calculation 2 4 4 4 3" xfId="42266"/>
    <cellStyle name="Calculation 2 4 4 5" xfId="7786"/>
    <cellStyle name="Calculation 2 4 4 5 2" xfId="25346"/>
    <cellStyle name="Calculation 2 4 4 5 3" xfId="42834"/>
    <cellStyle name="Calculation 2 4 4 6" xfId="8354"/>
    <cellStyle name="Calculation 2 4 4 6 2" xfId="25914"/>
    <cellStyle name="Calculation 2 4 4 6 3" xfId="43402"/>
    <cellStyle name="Calculation 2 4 4 7" xfId="8922"/>
    <cellStyle name="Calculation 2 4 4 7 2" xfId="26482"/>
    <cellStyle name="Calculation 2 4 4 7 3" xfId="43970"/>
    <cellStyle name="Calculation 2 4 4 8" xfId="9490"/>
    <cellStyle name="Calculation 2 4 4 8 2" xfId="27050"/>
    <cellStyle name="Calculation 2 4 4 8 3" xfId="44538"/>
    <cellStyle name="Calculation 2 4 4 9" xfId="10070"/>
    <cellStyle name="Calculation 2 4 4 9 2" xfId="27630"/>
    <cellStyle name="Calculation 2 4 4 9 3" xfId="45118"/>
    <cellStyle name="Calculation 2 4 5" xfId="1065"/>
    <cellStyle name="Calculation 2 4 5 2" xfId="18681"/>
    <cellStyle name="Calculation 2 4 5 3" xfId="36169"/>
    <cellStyle name="Calculation 2 4 6" xfId="1501"/>
    <cellStyle name="Calculation 2 4 6 2" xfId="19093"/>
    <cellStyle name="Calculation 2 4 6 3" xfId="36581"/>
    <cellStyle name="Calculation 2 4 7" xfId="1937"/>
    <cellStyle name="Calculation 2 4 7 2" xfId="19529"/>
    <cellStyle name="Calculation 2 4 7 3" xfId="37017"/>
    <cellStyle name="Calculation 2 4 8" xfId="2372"/>
    <cellStyle name="Calculation 2 4 8 2" xfId="19964"/>
    <cellStyle name="Calculation 2 4 8 3" xfId="37452"/>
    <cellStyle name="Calculation 2 4 9" xfId="3174"/>
    <cellStyle name="Calculation 2 4 9 2" xfId="20766"/>
    <cellStyle name="Calculation 2 4 9 3" xfId="38254"/>
    <cellStyle name="Calculation 2 40" xfId="5766"/>
    <cellStyle name="Calculation 2 40 2" xfId="23358"/>
    <cellStyle name="Calculation 2 40 3" xfId="40846"/>
    <cellStyle name="Calculation 2 41" xfId="10653"/>
    <cellStyle name="Calculation 2 41 2" xfId="28213"/>
    <cellStyle name="Calculation 2 41 3" xfId="45701"/>
    <cellStyle name="Calculation 2 42" xfId="8769"/>
    <cellStyle name="Calculation 2 42 2" xfId="26329"/>
    <cellStyle name="Calculation 2 42 3" xfId="43817"/>
    <cellStyle name="Calculation 2 43" xfId="11723"/>
    <cellStyle name="Calculation 2 43 2" xfId="29283"/>
    <cellStyle name="Calculation 2 43 3" xfId="46771"/>
    <cellStyle name="Calculation 2 44" xfId="12301"/>
    <cellStyle name="Calculation 2 44 2" xfId="29861"/>
    <cellStyle name="Calculation 2 44 3" xfId="47349"/>
    <cellStyle name="Calculation 2 45" xfId="12879"/>
    <cellStyle name="Calculation 2 45 2" xfId="30439"/>
    <cellStyle name="Calculation 2 45 3" xfId="47927"/>
    <cellStyle name="Calculation 2 46" xfId="10047"/>
    <cellStyle name="Calculation 2 46 2" xfId="27607"/>
    <cellStyle name="Calculation 2 46 3" xfId="45095"/>
    <cellStyle name="Calculation 2 47" xfId="8412"/>
    <cellStyle name="Calculation 2 47 2" xfId="25972"/>
    <cellStyle name="Calculation 2 47 3" xfId="43460"/>
    <cellStyle name="Calculation 2 48" xfId="52788"/>
    <cellStyle name="Calculation 2 49" xfId="52828"/>
    <cellStyle name="Calculation 2 5" xfId="156"/>
    <cellStyle name="Calculation 2 5 10" xfId="3299"/>
    <cellStyle name="Calculation 2 5 10 2" xfId="20891"/>
    <cellStyle name="Calculation 2 5 10 3" xfId="38379"/>
    <cellStyle name="Calculation 2 5 11" xfId="3724"/>
    <cellStyle name="Calculation 2 5 11 2" xfId="21316"/>
    <cellStyle name="Calculation 2 5 11 3" xfId="38804"/>
    <cellStyle name="Calculation 2 5 12" xfId="4145"/>
    <cellStyle name="Calculation 2 5 12 2" xfId="21737"/>
    <cellStyle name="Calculation 2 5 12 3" xfId="39225"/>
    <cellStyle name="Calculation 2 5 13" xfId="4566"/>
    <cellStyle name="Calculation 2 5 13 2" xfId="22158"/>
    <cellStyle name="Calculation 2 5 13 3" xfId="39646"/>
    <cellStyle name="Calculation 2 5 14" xfId="4967"/>
    <cellStyle name="Calculation 2 5 14 2" xfId="22559"/>
    <cellStyle name="Calculation 2 5 14 3" xfId="40047"/>
    <cellStyle name="Calculation 2 5 15" xfId="5367"/>
    <cellStyle name="Calculation 2 5 15 2" xfId="22959"/>
    <cellStyle name="Calculation 2 5 15 3" xfId="40447"/>
    <cellStyle name="Calculation 2 5 16" xfId="5901"/>
    <cellStyle name="Calculation 2 5 16 2" xfId="23493"/>
    <cellStyle name="Calculation 2 5 16 3" xfId="40981"/>
    <cellStyle name="Calculation 2 5 17" xfId="6502"/>
    <cellStyle name="Calculation 2 5 17 2" xfId="24062"/>
    <cellStyle name="Calculation 2 5 17 3" xfId="41550"/>
    <cellStyle name="Calculation 2 5 18" xfId="7082"/>
    <cellStyle name="Calculation 2 5 18 2" xfId="24642"/>
    <cellStyle name="Calculation 2 5 18 3" xfId="42130"/>
    <cellStyle name="Calculation 2 5 19" xfId="7650"/>
    <cellStyle name="Calculation 2 5 19 2" xfId="25210"/>
    <cellStyle name="Calculation 2 5 19 3" xfId="42698"/>
    <cellStyle name="Calculation 2 5 2" xfId="786"/>
    <cellStyle name="Calculation 2 5 2 10" xfId="4703"/>
    <cellStyle name="Calculation 2 5 2 10 2" xfId="22295"/>
    <cellStyle name="Calculation 2 5 2 10 3" xfId="39783"/>
    <cellStyle name="Calculation 2 5 2 11" xfId="5104"/>
    <cellStyle name="Calculation 2 5 2 11 2" xfId="22696"/>
    <cellStyle name="Calculation 2 5 2 11 3" xfId="40184"/>
    <cellStyle name="Calculation 2 5 2 12" xfId="5504"/>
    <cellStyle name="Calculation 2 5 2 12 2" xfId="23096"/>
    <cellStyle name="Calculation 2 5 2 12 3" xfId="40584"/>
    <cellStyle name="Calculation 2 5 2 13" xfId="6249"/>
    <cellStyle name="Calculation 2 5 2 13 2" xfId="23809"/>
    <cellStyle name="Calculation 2 5 2 13 3" xfId="41297"/>
    <cellStyle name="Calculation 2 5 2 14" xfId="6850"/>
    <cellStyle name="Calculation 2 5 2 14 2" xfId="24410"/>
    <cellStyle name="Calculation 2 5 2 14 3" xfId="41898"/>
    <cellStyle name="Calculation 2 5 2 15" xfId="7430"/>
    <cellStyle name="Calculation 2 5 2 15 2" xfId="24990"/>
    <cellStyle name="Calculation 2 5 2 15 3" xfId="42478"/>
    <cellStyle name="Calculation 2 5 2 16" xfId="7998"/>
    <cellStyle name="Calculation 2 5 2 16 2" xfId="25558"/>
    <cellStyle name="Calculation 2 5 2 16 3" xfId="43046"/>
    <cellStyle name="Calculation 2 5 2 17" xfId="8566"/>
    <cellStyle name="Calculation 2 5 2 17 2" xfId="26126"/>
    <cellStyle name="Calculation 2 5 2 17 3" xfId="43614"/>
    <cellStyle name="Calculation 2 5 2 18" xfId="9134"/>
    <cellStyle name="Calculation 2 5 2 18 2" xfId="26694"/>
    <cellStyle name="Calculation 2 5 2 18 3" xfId="44182"/>
    <cellStyle name="Calculation 2 5 2 19" xfId="9702"/>
    <cellStyle name="Calculation 2 5 2 19 2" xfId="27262"/>
    <cellStyle name="Calculation 2 5 2 19 3" xfId="44750"/>
    <cellStyle name="Calculation 2 5 2 2" xfId="1279"/>
    <cellStyle name="Calculation 2 5 2 2 2" xfId="18871"/>
    <cellStyle name="Calculation 2 5 2 2 3" xfId="36359"/>
    <cellStyle name="Calculation 2 5 2 20" xfId="10281"/>
    <cellStyle name="Calculation 2 5 2 20 2" xfId="27841"/>
    <cellStyle name="Calculation 2 5 2 20 3" xfId="45329"/>
    <cellStyle name="Calculation 2 5 2 21" xfId="10848"/>
    <cellStyle name="Calculation 2 5 2 21 2" xfId="28408"/>
    <cellStyle name="Calculation 2 5 2 21 3" xfId="45896"/>
    <cellStyle name="Calculation 2 5 2 22" xfId="11358"/>
    <cellStyle name="Calculation 2 5 2 22 2" xfId="28918"/>
    <cellStyle name="Calculation 2 5 2 22 3" xfId="46406"/>
    <cellStyle name="Calculation 2 5 2 23" xfId="11939"/>
    <cellStyle name="Calculation 2 5 2 23 2" xfId="29499"/>
    <cellStyle name="Calculation 2 5 2 23 3" xfId="46987"/>
    <cellStyle name="Calculation 2 5 2 24" xfId="12517"/>
    <cellStyle name="Calculation 2 5 2 24 2" xfId="30077"/>
    <cellStyle name="Calculation 2 5 2 24 3" xfId="47565"/>
    <cellStyle name="Calculation 2 5 2 25" xfId="13093"/>
    <cellStyle name="Calculation 2 5 2 25 2" xfId="30653"/>
    <cellStyle name="Calculation 2 5 2 25 3" xfId="48141"/>
    <cellStyle name="Calculation 2 5 2 26" xfId="13669"/>
    <cellStyle name="Calculation 2 5 2 26 2" xfId="31229"/>
    <cellStyle name="Calculation 2 5 2 26 3" xfId="48717"/>
    <cellStyle name="Calculation 2 5 2 27" xfId="14243"/>
    <cellStyle name="Calculation 2 5 2 27 2" xfId="31803"/>
    <cellStyle name="Calculation 2 5 2 27 3" xfId="49291"/>
    <cellStyle name="Calculation 2 5 2 28" xfId="14799"/>
    <cellStyle name="Calculation 2 5 2 28 2" xfId="32359"/>
    <cellStyle name="Calculation 2 5 2 28 3" xfId="49847"/>
    <cellStyle name="Calculation 2 5 2 29" xfId="15356"/>
    <cellStyle name="Calculation 2 5 2 29 2" xfId="32916"/>
    <cellStyle name="Calculation 2 5 2 29 3" xfId="50404"/>
    <cellStyle name="Calculation 2 5 2 3" xfId="1715"/>
    <cellStyle name="Calculation 2 5 2 3 2" xfId="19307"/>
    <cellStyle name="Calculation 2 5 2 3 3" xfId="36795"/>
    <cellStyle name="Calculation 2 5 2 30" xfId="15914"/>
    <cellStyle name="Calculation 2 5 2 30 2" xfId="33474"/>
    <cellStyle name="Calculation 2 5 2 30 3" xfId="50962"/>
    <cellStyle name="Calculation 2 5 2 31" xfId="16462"/>
    <cellStyle name="Calculation 2 5 2 31 2" xfId="34022"/>
    <cellStyle name="Calculation 2 5 2 31 3" xfId="51510"/>
    <cellStyle name="Calculation 2 5 2 32" xfId="16995"/>
    <cellStyle name="Calculation 2 5 2 32 2" xfId="34555"/>
    <cellStyle name="Calculation 2 5 2 32 3" xfId="52043"/>
    <cellStyle name="Calculation 2 5 2 33" xfId="17516"/>
    <cellStyle name="Calculation 2 5 2 33 2" xfId="35076"/>
    <cellStyle name="Calculation 2 5 2 33 3" xfId="52564"/>
    <cellStyle name="Calculation 2 5 2 34" xfId="18120"/>
    <cellStyle name="Calculation 2 5 2 35" xfId="35608"/>
    <cellStyle name="Calculation 2 5 2 36" xfId="53334"/>
    <cellStyle name="Calculation 2 5 2 37" xfId="53635"/>
    <cellStyle name="Calculation 2 5 2 4" xfId="2150"/>
    <cellStyle name="Calculation 2 5 2 4 2" xfId="19742"/>
    <cellStyle name="Calculation 2 5 2 4 3" xfId="37230"/>
    <cellStyle name="Calculation 2 5 2 5" xfId="2586"/>
    <cellStyle name="Calculation 2 5 2 5 2" xfId="20178"/>
    <cellStyle name="Calculation 2 5 2 5 3" xfId="37666"/>
    <cellStyle name="Calculation 2 5 2 6" xfId="3065"/>
    <cellStyle name="Calculation 2 5 2 6 2" xfId="20657"/>
    <cellStyle name="Calculation 2 5 2 6 3" xfId="38145"/>
    <cellStyle name="Calculation 2 5 2 7" xfId="3436"/>
    <cellStyle name="Calculation 2 5 2 7 2" xfId="21028"/>
    <cellStyle name="Calculation 2 5 2 7 3" xfId="38516"/>
    <cellStyle name="Calculation 2 5 2 8" xfId="3861"/>
    <cellStyle name="Calculation 2 5 2 8 2" xfId="21453"/>
    <cellStyle name="Calculation 2 5 2 8 3" xfId="38941"/>
    <cellStyle name="Calculation 2 5 2 9" xfId="4282"/>
    <cellStyle name="Calculation 2 5 2 9 2" xfId="21874"/>
    <cellStyle name="Calculation 2 5 2 9 3" xfId="39362"/>
    <cellStyle name="Calculation 2 5 20" xfId="8218"/>
    <cellStyle name="Calculation 2 5 20 2" xfId="25778"/>
    <cellStyle name="Calculation 2 5 20 3" xfId="43266"/>
    <cellStyle name="Calculation 2 5 21" xfId="8786"/>
    <cellStyle name="Calculation 2 5 21 2" xfId="26346"/>
    <cellStyle name="Calculation 2 5 21 3" xfId="43834"/>
    <cellStyle name="Calculation 2 5 22" xfId="9354"/>
    <cellStyle name="Calculation 2 5 22 2" xfId="26914"/>
    <cellStyle name="Calculation 2 5 22 3" xfId="44402"/>
    <cellStyle name="Calculation 2 5 23" xfId="9934"/>
    <cellStyle name="Calculation 2 5 23 2" xfId="27494"/>
    <cellStyle name="Calculation 2 5 23 3" xfId="44982"/>
    <cellStyle name="Calculation 2 5 24" xfId="10501"/>
    <cellStyle name="Calculation 2 5 24 2" xfId="28061"/>
    <cellStyle name="Calculation 2 5 24 3" xfId="45549"/>
    <cellStyle name="Calculation 2 5 25" xfId="8898"/>
    <cellStyle name="Calculation 2 5 25 2" xfId="26458"/>
    <cellStyle name="Calculation 2 5 25 3" xfId="43946"/>
    <cellStyle name="Calculation 2 5 26" xfId="11591"/>
    <cellStyle name="Calculation 2 5 26 2" xfId="29151"/>
    <cellStyle name="Calculation 2 5 26 3" xfId="46639"/>
    <cellStyle name="Calculation 2 5 27" xfId="12169"/>
    <cellStyle name="Calculation 2 5 27 2" xfId="29729"/>
    <cellStyle name="Calculation 2 5 27 3" xfId="47217"/>
    <cellStyle name="Calculation 2 5 28" xfId="12748"/>
    <cellStyle name="Calculation 2 5 28 2" xfId="30308"/>
    <cellStyle name="Calculation 2 5 28 3" xfId="47796"/>
    <cellStyle name="Calculation 2 5 29" xfId="13324"/>
    <cellStyle name="Calculation 2 5 29 2" xfId="30884"/>
    <cellStyle name="Calculation 2 5 29 3" xfId="48372"/>
    <cellStyle name="Calculation 2 5 3" xfId="906"/>
    <cellStyle name="Calculation 2 5 3 10" xfId="4823"/>
    <cellStyle name="Calculation 2 5 3 10 2" xfId="22415"/>
    <cellStyle name="Calculation 2 5 3 10 3" xfId="39903"/>
    <cellStyle name="Calculation 2 5 3 11" xfId="5224"/>
    <cellStyle name="Calculation 2 5 3 11 2" xfId="22816"/>
    <cellStyle name="Calculation 2 5 3 11 3" xfId="40304"/>
    <cellStyle name="Calculation 2 5 3 12" xfId="5624"/>
    <cellStyle name="Calculation 2 5 3 12 2" xfId="23216"/>
    <cellStyle name="Calculation 2 5 3 12 3" xfId="40704"/>
    <cellStyle name="Calculation 2 5 3 13" xfId="6369"/>
    <cellStyle name="Calculation 2 5 3 13 2" xfId="23929"/>
    <cellStyle name="Calculation 2 5 3 13 3" xfId="41417"/>
    <cellStyle name="Calculation 2 5 3 14" xfId="6970"/>
    <cellStyle name="Calculation 2 5 3 14 2" xfId="24530"/>
    <cellStyle name="Calculation 2 5 3 14 3" xfId="42018"/>
    <cellStyle name="Calculation 2 5 3 15" xfId="7550"/>
    <cellStyle name="Calculation 2 5 3 15 2" xfId="25110"/>
    <cellStyle name="Calculation 2 5 3 15 3" xfId="42598"/>
    <cellStyle name="Calculation 2 5 3 16" xfId="8118"/>
    <cellStyle name="Calculation 2 5 3 16 2" xfId="25678"/>
    <cellStyle name="Calculation 2 5 3 16 3" xfId="43166"/>
    <cellStyle name="Calculation 2 5 3 17" xfId="8686"/>
    <cellStyle name="Calculation 2 5 3 17 2" xfId="26246"/>
    <cellStyle name="Calculation 2 5 3 17 3" xfId="43734"/>
    <cellStyle name="Calculation 2 5 3 18" xfId="9254"/>
    <cellStyle name="Calculation 2 5 3 18 2" xfId="26814"/>
    <cellStyle name="Calculation 2 5 3 18 3" xfId="44302"/>
    <cellStyle name="Calculation 2 5 3 19" xfId="9822"/>
    <cellStyle name="Calculation 2 5 3 19 2" xfId="27382"/>
    <cellStyle name="Calculation 2 5 3 19 3" xfId="44870"/>
    <cellStyle name="Calculation 2 5 3 2" xfId="1399"/>
    <cellStyle name="Calculation 2 5 3 2 2" xfId="18991"/>
    <cellStyle name="Calculation 2 5 3 2 3" xfId="36479"/>
    <cellStyle name="Calculation 2 5 3 20" xfId="10401"/>
    <cellStyle name="Calculation 2 5 3 20 2" xfId="27961"/>
    <cellStyle name="Calculation 2 5 3 20 3" xfId="45449"/>
    <cellStyle name="Calculation 2 5 3 21" xfId="10968"/>
    <cellStyle name="Calculation 2 5 3 21 2" xfId="28528"/>
    <cellStyle name="Calculation 2 5 3 21 3" xfId="46016"/>
    <cellStyle name="Calculation 2 5 3 22" xfId="11478"/>
    <cellStyle name="Calculation 2 5 3 22 2" xfId="29038"/>
    <cellStyle name="Calculation 2 5 3 22 3" xfId="46526"/>
    <cellStyle name="Calculation 2 5 3 23" xfId="12059"/>
    <cellStyle name="Calculation 2 5 3 23 2" xfId="29619"/>
    <cellStyle name="Calculation 2 5 3 23 3" xfId="47107"/>
    <cellStyle name="Calculation 2 5 3 24" xfId="12637"/>
    <cellStyle name="Calculation 2 5 3 24 2" xfId="30197"/>
    <cellStyle name="Calculation 2 5 3 24 3" xfId="47685"/>
    <cellStyle name="Calculation 2 5 3 25" xfId="13213"/>
    <cellStyle name="Calculation 2 5 3 25 2" xfId="30773"/>
    <cellStyle name="Calculation 2 5 3 25 3" xfId="48261"/>
    <cellStyle name="Calculation 2 5 3 26" xfId="13789"/>
    <cellStyle name="Calculation 2 5 3 26 2" xfId="31349"/>
    <cellStyle name="Calculation 2 5 3 26 3" xfId="48837"/>
    <cellStyle name="Calculation 2 5 3 27" xfId="14363"/>
    <cellStyle name="Calculation 2 5 3 27 2" xfId="31923"/>
    <cellStyle name="Calculation 2 5 3 27 3" xfId="49411"/>
    <cellStyle name="Calculation 2 5 3 28" xfId="14919"/>
    <cellStyle name="Calculation 2 5 3 28 2" xfId="32479"/>
    <cellStyle name="Calculation 2 5 3 28 3" xfId="49967"/>
    <cellStyle name="Calculation 2 5 3 29" xfId="15476"/>
    <cellStyle name="Calculation 2 5 3 29 2" xfId="33036"/>
    <cellStyle name="Calculation 2 5 3 29 3" xfId="50524"/>
    <cellStyle name="Calculation 2 5 3 3" xfId="1835"/>
    <cellStyle name="Calculation 2 5 3 3 2" xfId="19427"/>
    <cellStyle name="Calculation 2 5 3 3 3" xfId="36915"/>
    <cellStyle name="Calculation 2 5 3 30" xfId="16034"/>
    <cellStyle name="Calculation 2 5 3 30 2" xfId="33594"/>
    <cellStyle name="Calculation 2 5 3 30 3" xfId="51082"/>
    <cellStyle name="Calculation 2 5 3 31" xfId="16582"/>
    <cellStyle name="Calculation 2 5 3 31 2" xfId="34142"/>
    <cellStyle name="Calculation 2 5 3 31 3" xfId="51630"/>
    <cellStyle name="Calculation 2 5 3 32" xfId="17115"/>
    <cellStyle name="Calculation 2 5 3 32 2" xfId="34675"/>
    <cellStyle name="Calculation 2 5 3 32 3" xfId="52163"/>
    <cellStyle name="Calculation 2 5 3 33" xfId="17636"/>
    <cellStyle name="Calculation 2 5 3 33 2" xfId="35196"/>
    <cellStyle name="Calculation 2 5 3 33 3" xfId="52684"/>
    <cellStyle name="Calculation 2 5 3 34" xfId="18240"/>
    <cellStyle name="Calculation 2 5 3 35" xfId="35728"/>
    <cellStyle name="Calculation 2 5 3 36" xfId="53454"/>
    <cellStyle name="Calculation 2 5 3 37" xfId="53844"/>
    <cellStyle name="Calculation 2 5 3 4" xfId="2270"/>
    <cellStyle name="Calculation 2 5 3 4 2" xfId="19862"/>
    <cellStyle name="Calculation 2 5 3 4 3" xfId="37350"/>
    <cellStyle name="Calculation 2 5 3 5" xfId="2706"/>
    <cellStyle name="Calculation 2 5 3 5 2" xfId="20298"/>
    <cellStyle name="Calculation 2 5 3 5 3" xfId="37786"/>
    <cellStyle name="Calculation 2 5 3 6" xfId="3155"/>
    <cellStyle name="Calculation 2 5 3 6 2" xfId="20747"/>
    <cellStyle name="Calculation 2 5 3 6 3" xfId="38235"/>
    <cellStyle name="Calculation 2 5 3 7" xfId="3556"/>
    <cellStyle name="Calculation 2 5 3 7 2" xfId="21148"/>
    <cellStyle name="Calculation 2 5 3 7 3" xfId="38636"/>
    <cellStyle name="Calculation 2 5 3 8" xfId="3981"/>
    <cellStyle name="Calculation 2 5 3 8 2" xfId="21573"/>
    <cellStyle name="Calculation 2 5 3 8 3" xfId="39061"/>
    <cellStyle name="Calculation 2 5 3 9" xfId="4402"/>
    <cellStyle name="Calculation 2 5 3 9 2" xfId="21994"/>
    <cellStyle name="Calculation 2 5 3 9 3" xfId="39482"/>
    <cellStyle name="Calculation 2 5 30" xfId="13901"/>
    <cellStyle name="Calculation 2 5 30 2" xfId="31461"/>
    <cellStyle name="Calculation 2 5 30 3" xfId="48949"/>
    <cellStyle name="Calculation 2 5 31" xfId="14461"/>
    <cellStyle name="Calculation 2 5 31 2" xfId="32021"/>
    <cellStyle name="Calculation 2 5 31 3" xfId="49509"/>
    <cellStyle name="Calculation 2 5 32" xfId="15016"/>
    <cellStyle name="Calculation 2 5 32 2" xfId="32576"/>
    <cellStyle name="Calculation 2 5 32 3" xfId="50064"/>
    <cellStyle name="Calculation 2 5 33" xfId="15581"/>
    <cellStyle name="Calculation 2 5 33 2" xfId="33141"/>
    <cellStyle name="Calculation 2 5 33 3" xfId="50629"/>
    <cellStyle name="Calculation 2 5 34" xfId="16128"/>
    <cellStyle name="Calculation 2 5 34 2" xfId="33688"/>
    <cellStyle name="Calculation 2 5 34 3" xfId="51176"/>
    <cellStyle name="Calculation 2 5 35" xfId="16679"/>
    <cellStyle name="Calculation 2 5 35 2" xfId="34239"/>
    <cellStyle name="Calculation 2 5 35 3" xfId="51727"/>
    <cellStyle name="Calculation 2 5 36" xfId="17200"/>
    <cellStyle name="Calculation 2 5 36 2" xfId="34760"/>
    <cellStyle name="Calculation 2 5 36 3" xfId="52248"/>
    <cellStyle name="Calculation 2 5 37" xfId="17804"/>
    <cellStyle name="Calculation 2 5 38" xfId="35292"/>
    <cellStyle name="Calculation 2 5 39" xfId="53197"/>
    <cellStyle name="Calculation 2 5 4" xfId="649"/>
    <cellStyle name="Calculation 2 5 4 10" xfId="10711"/>
    <cellStyle name="Calculation 2 5 4 10 2" xfId="28271"/>
    <cellStyle name="Calculation 2 5 4 10 3" xfId="45759"/>
    <cellStyle name="Calculation 2 5 4 11" xfId="11221"/>
    <cellStyle name="Calculation 2 5 4 11 2" xfId="28781"/>
    <cellStyle name="Calculation 2 5 4 11 3" xfId="46269"/>
    <cellStyle name="Calculation 2 5 4 12" xfId="11802"/>
    <cellStyle name="Calculation 2 5 4 12 2" xfId="29362"/>
    <cellStyle name="Calculation 2 5 4 12 3" xfId="46850"/>
    <cellStyle name="Calculation 2 5 4 13" xfId="12380"/>
    <cellStyle name="Calculation 2 5 4 13 2" xfId="29940"/>
    <cellStyle name="Calculation 2 5 4 13 3" xfId="47428"/>
    <cellStyle name="Calculation 2 5 4 14" xfId="12956"/>
    <cellStyle name="Calculation 2 5 4 14 2" xfId="30516"/>
    <cellStyle name="Calculation 2 5 4 14 3" xfId="48004"/>
    <cellStyle name="Calculation 2 5 4 15" xfId="13532"/>
    <cellStyle name="Calculation 2 5 4 15 2" xfId="31092"/>
    <cellStyle name="Calculation 2 5 4 15 3" xfId="48580"/>
    <cellStyle name="Calculation 2 5 4 16" xfId="14106"/>
    <cellStyle name="Calculation 2 5 4 16 2" xfId="31666"/>
    <cellStyle name="Calculation 2 5 4 16 3" xfId="49154"/>
    <cellStyle name="Calculation 2 5 4 17" xfId="14662"/>
    <cellStyle name="Calculation 2 5 4 17 2" xfId="32222"/>
    <cellStyle name="Calculation 2 5 4 17 3" xfId="49710"/>
    <cellStyle name="Calculation 2 5 4 18" xfId="15219"/>
    <cellStyle name="Calculation 2 5 4 18 2" xfId="32779"/>
    <cellStyle name="Calculation 2 5 4 18 3" xfId="50267"/>
    <cellStyle name="Calculation 2 5 4 19" xfId="15777"/>
    <cellStyle name="Calculation 2 5 4 19 2" xfId="33337"/>
    <cellStyle name="Calculation 2 5 4 19 3" xfId="50825"/>
    <cellStyle name="Calculation 2 5 4 2" xfId="6112"/>
    <cellStyle name="Calculation 2 5 4 2 2" xfId="23672"/>
    <cellStyle name="Calculation 2 5 4 2 3" xfId="41160"/>
    <cellStyle name="Calculation 2 5 4 20" xfId="16325"/>
    <cellStyle name="Calculation 2 5 4 20 2" xfId="33885"/>
    <cellStyle name="Calculation 2 5 4 20 3" xfId="51373"/>
    <cellStyle name="Calculation 2 5 4 21" xfId="16858"/>
    <cellStyle name="Calculation 2 5 4 21 2" xfId="34418"/>
    <cellStyle name="Calculation 2 5 4 21 3" xfId="51906"/>
    <cellStyle name="Calculation 2 5 4 22" xfId="17379"/>
    <cellStyle name="Calculation 2 5 4 22 2" xfId="34939"/>
    <cellStyle name="Calculation 2 5 4 22 3" xfId="52427"/>
    <cellStyle name="Calculation 2 5 4 23" xfId="17983"/>
    <cellStyle name="Calculation 2 5 4 24" xfId="35471"/>
    <cellStyle name="Calculation 2 5 4 3" xfId="6713"/>
    <cellStyle name="Calculation 2 5 4 3 2" xfId="24273"/>
    <cellStyle name="Calculation 2 5 4 3 3" xfId="41761"/>
    <cellStyle name="Calculation 2 5 4 4" xfId="7293"/>
    <cellStyle name="Calculation 2 5 4 4 2" xfId="24853"/>
    <cellStyle name="Calculation 2 5 4 4 3" xfId="42341"/>
    <cellStyle name="Calculation 2 5 4 5" xfId="7861"/>
    <cellStyle name="Calculation 2 5 4 5 2" xfId="25421"/>
    <cellStyle name="Calculation 2 5 4 5 3" xfId="42909"/>
    <cellStyle name="Calculation 2 5 4 6" xfId="8429"/>
    <cellStyle name="Calculation 2 5 4 6 2" xfId="25989"/>
    <cellStyle name="Calculation 2 5 4 6 3" xfId="43477"/>
    <cellStyle name="Calculation 2 5 4 7" xfId="8997"/>
    <cellStyle name="Calculation 2 5 4 7 2" xfId="26557"/>
    <cellStyle name="Calculation 2 5 4 7 3" xfId="44045"/>
    <cellStyle name="Calculation 2 5 4 8" xfId="9565"/>
    <cellStyle name="Calculation 2 5 4 8 2" xfId="27125"/>
    <cellStyle name="Calculation 2 5 4 8 3" xfId="44613"/>
    <cellStyle name="Calculation 2 5 4 9" xfId="10144"/>
    <cellStyle name="Calculation 2 5 4 9 2" xfId="27704"/>
    <cellStyle name="Calculation 2 5 4 9 3" xfId="45192"/>
    <cellStyle name="Calculation 2 5 40" xfId="52979"/>
    <cellStyle name="Calculation 2 5 5" xfId="1142"/>
    <cellStyle name="Calculation 2 5 5 2" xfId="18734"/>
    <cellStyle name="Calculation 2 5 5 3" xfId="36222"/>
    <cellStyle name="Calculation 2 5 6" xfId="1578"/>
    <cellStyle name="Calculation 2 5 6 2" xfId="19170"/>
    <cellStyle name="Calculation 2 5 6 3" xfId="36658"/>
    <cellStyle name="Calculation 2 5 7" xfId="2013"/>
    <cellStyle name="Calculation 2 5 7 2" xfId="19605"/>
    <cellStyle name="Calculation 2 5 7 3" xfId="37093"/>
    <cellStyle name="Calculation 2 5 8" xfId="2449"/>
    <cellStyle name="Calculation 2 5 8 2" xfId="20041"/>
    <cellStyle name="Calculation 2 5 8 3" xfId="37529"/>
    <cellStyle name="Calculation 2 5 9" xfId="2920"/>
    <cellStyle name="Calculation 2 5 9 2" xfId="20512"/>
    <cellStyle name="Calculation 2 5 9 3" xfId="38000"/>
    <cellStyle name="Calculation 2 50" xfId="52761"/>
    <cellStyle name="Calculation 2 51" xfId="52762"/>
    <cellStyle name="Calculation 2 52" xfId="52808"/>
    <cellStyle name="Calculation 2 53" xfId="52797"/>
    <cellStyle name="Calculation 2 54" xfId="52897"/>
    <cellStyle name="Calculation 2 55" xfId="52917"/>
    <cellStyle name="Calculation 2 56" xfId="53014"/>
    <cellStyle name="Calculation 2 57" xfId="53771"/>
    <cellStyle name="Calculation 2 58" xfId="110"/>
    <cellStyle name="Calculation 2 6" xfId="204"/>
    <cellStyle name="Calculation 2 6 10" xfId="3296"/>
    <cellStyle name="Calculation 2 6 10 2" xfId="20888"/>
    <cellStyle name="Calculation 2 6 10 3" xfId="38376"/>
    <cellStyle name="Calculation 2 6 11" xfId="3721"/>
    <cellStyle name="Calculation 2 6 11 2" xfId="21313"/>
    <cellStyle name="Calculation 2 6 11 3" xfId="38801"/>
    <cellStyle name="Calculation 2 6 12" xfId="4142"/>
    <cellStyle name="Calculation 2 6 12 2" xfId="21734"/>
    <cellStyle name="Calculation 2 6 12 3" xfId="39222"/>
    <cellStyle name="Calculation 2 6 13" xfId="4563"/>
    <cellStyle name="Calculation 2 6 13 2" xfId="22155"/>
    <cellStyle name="Calculation 2 6 13 3" xfId="39643"/>
    <cellStyle name="Calculation 2 6 14" xfId="4964"/>
    <cellStyle name="Calculation 2 6 14 2" xfId="22556"/>
    <cellStyle name="Calculation 2 6 14 3" xfId="40044"/>
    <cellStyle name="Calculation 2 6 15" xfId="5364"/>
    <cellStyle name="Calculation 2 6 15 2" xfId="22956"/>
    <cellStyle name="Calculation 2 6 15 3" xfId="40444"/>
    <cellStyle name="Calculation 2 6 16" xfId="5898"/>
    <cellStyle name="Calculation 2 6 16 2" xfId="23490"/>
    <cellStyle name="Calculation 2 6 16 3" xfId="40978"/>
    <cellStyle name="Calculation 2 6 17" xfId="6499"/>
    <cellStyle name="Calculation 2 6 17 2" xfId="24059"/>
    <cellStyle name="Calculation 2 6 17 3" xfId="41547"/>
    <cellStyle name="Calculation 2 6 18" xfId="7079"/>
    <cellStyle name="Calculation 2 6 18 2" xfId="24639"/>
    <cellStyle name="Calculation 2 6 18 3" xfId="42127"/>
    <cellStyle name="Calculation 2 6 19" xfId="7647"/>
    <cellStyle name="Calculation 2 6 19 2" xfId="25207"/>
    <cellStyle name="Calculation 2 6 19 3" xfId="42695"/>
    <cellStyle name="Calculation 2 6 2" xfId="783"/>
    <cellStyle name="Calculation 2 6 2 10" xfId="4700"/>
    <cellStyle name="Calculation 2 6 2 10 2" xfId="22292"/>
    <cellStyle name="Calculation 2 6 2 10 3" xfId="39780"/>
    <cellStyle name="Calculation 2 6 2 11" xfId="5101"/>
    <cellStyle name="Calculation 2 6 2 11 2" xfId="22693"/>
    <cellStyle name="Calculation 2 6 2 11 3" xfId="40181"/>
    <cellStyle name="Calculation 2 6 2 12" xfId="5501"/>
    <cellStyle name="Calculation 2 6 2 12 2" xfId="23093"/>
    <cellStyle name="Calculation 2 6 2 12 3" xfId="40581"/>
    <cellStyle name="Calculation 2 6 2 13" xfId="6246"/>
    <cellStyle name="Calculation 2 6 2 13 2" xfId="23806"/>
    <cellStyle name="Calculation 2 6 2 13 3" xfId="41294"/>
    <cellStyle name="Calculation 2 6 2 14" xfId="6847"/>
    <cellStyle name="Calculation 2 6 2 14 2" xfId="24407"/>
    <cellStyle name="Calculation 2 6 2 14 3" xfId="41895"/>
    <cellStyle name="Calculation 2 6 2 15" xfId="7427"/>
    <cellStyle name="Calculation 2 6 2 15 2" xfId="24987"/>
    <cellStyle name="Calculation 2 6 2 15 3" xfId="42475"/>
    <cellStyle name="Calculation 2 6 2 16" xfId="7995"/>
    <cellStyle name="Calculation 2 6 2 16 2" xfId="25555"/>
    <cellStyle name="Calculation 2 6 2 16 3" xfId="43043"/>
    <cellStyle name="Calculation 2 6 2 17" xfId="8563"/>
    <cellStyle name="Calculation 2 6 2 17 2" xfId="26123"/>
    <cellStyle name="Calculation 2 6 2 17 3" xfId="43611"/>
    <cellStyle name="Calculation 2 6 2 18" xfId="9131"/>
    <cellStyle name="Calculation 2 6 2 18 2" xfId="26691"/>
    <cellStyle name="Calculation 2 6 2 18 3" xfId="44179"/>
    <cellStyle name="Calculation 2 6 2 19" xfId="9699"/>
    <cellStyle name="Calculation 2 6 2 19 2" xfId="27259"/>
    <cellStyle name="Calculation 2 6 2 19 3" xfId="44747"/>
    <cellStyle name="Calculation 2 6 2 2" xfId="1276"/>
    <cellStyle name="Calculation 2 6 2 2 2" xfId="18868"/>
    <cellStyle name="Calculation 2 6 2 2 3" xfId="36356"/>
    <cellStyle name="Calculation 2 6 2 20" xfId="10278"/>
    <cellStyle name="Calculation 2 6 2 20 2" xfId="27838"/>
    <cellStyle name="Calculation 2 6 2 20 3" xfId="45326"/>
    <cellStyle name="Calculation 2 6 2 21" xfId="10845"/>
    <cellStyle name="Calculation 2 6 2 21 2" xfId="28405"/>
    <cellStyle name="Calculation 2 6 2 21 3" xfId="45893"/>
    <cellStyle name="Calculation 2 6 2 22" xfId="11355"/>
    <cellStyle name="Calculation 2 6 2 22 2" xfId="28915"/>
    <cellStyle name="Calculation 2 6 2 22 3" xfId="46403"/>
    <cellStyle name="Calculation 2 6 2 23" xfId="11936"/>
    <cellStyle name="Calculation 2 6 2 23 2" xfId="29496"/>
    <cellStyle name="Calculation 2 6 2 23 3" xfId="46984"/>
    <cellStyle name="Calculation 2 6 2 24" xfId="12514"/>
    <cellStyle name="Calculation 2 6 2 24 2" xfId="30074"/>
    <cellStyle name="Calculation 2 6 2 24 3" xfId="47562"/>
    <cellStyle name="Calculation 2 6 2 25" xfId="13090"/>
    <cellStyle name="Calculation 2 6 2 25 2" xfId="30650"/>
    <cellStyle name="Calculation 2 6 2 25 3" xfId="48138"/>
    <cellStyle name="Calculation 2 6 2 26" xfId="13666"/>
    <cellStyle name="Calculation 2 6 2 26 2" xfId="31226"/>
    <cellStyle name="Calculation 2 6 2 26 3" xfId="48714"/>
    <cellStyle name="Calculation 2 6 2 27" xfId="14240"/>
    <cellStyle name="Calculation 2 6 2 27 2" xfId="31800"/>
    <cellStyle name="Calculation 2 6 2 27 3" xfId="49288"/>
    <cellStyle name="Calculation 2 6 2 28" xfId="14796"/>
    <cellStyle name="Calculation 2 6 2 28 2" xfId="32356"/>
    <cellStyle name="Calculation 2 6 2 28 3" xfId="49844"/>
    <cellStyle name="Calculation 2 6 2 29" xfId="15353"/>
    <cellStyle name="Calculation 2 6 2 29 2" xfId="32913"/>
    <cellStyle name="Calculation 2 6 2 29 3" xfId="50401"/>
    <cellStyle name="Calculation 2 6 2 3" xfId="1712"/>
    <cellStyle name="Calculation 2 6 2 3 2" xfId="19304"/>
    <cellStyle name="Calculation 2 6 2 3 3" xfId="36792"/>
    <cellStyle name="Calculation 2 6 2 30" xfId="15911"/>
    <cellStyle name="Calculation 2 6 2 30 2" xfId="33471"/>
    <cellStyle name="Calculation 2 6 2 30 3" xfId="50959"/>
    <cellStyle name="Calculation 2 6 2 31" xfId="16459"/>
    <cellStyle name="Calculation 2 6 2 31 2" xfId="34019"/>
    <cellStyle name="Calculation 2 6 2 31 3" xfId="51507"/>
    <cellStyle name="Calculation 2 6 2 32" xfId="16992"/>
    <cellStyle name="Calculation 2 6 2 32 2" xfId="34552"/>
    <cellStyle name="Calculation 2 6 2 32 3" xfId="52040"/>
    <cellStyle name="Calculation 2 6 2 33" xfId="17513"/>
    <cellStyle name="Calculation 2 6 2 33 2" xfId="35073"/>
    <cellStyle name="Calculation 2 6 2 33 3" xfId="52561"/>
    <cellStyle name="Calculation 2 6 2 34" xfId="18117"/>
    <cellStyle name="Calculation 2 6 2 35" xfId="35605"/>
    <cellStyle name="Calculation 2 6 2 36" xfId="53331"/>
    <cellStyle name="Calculation 2 6 2 37" xfId="53622"/>
    <cellStyle name="Calculation 2 6 2 4" xfId="2147"/>
    <cellStyle name="Calculation 2 6 2 4 2" xfId="19739"/>
    <cellStyle name="Calculation 2 6 2 4 3" xfId="37227"/>
    <cellStyle name="Calculation 2 6 2 5" xfId="2583"/>
    <cellStyle name="Calculation 2 6 2 5 2" xfId="20175"/>
    <cellStyle name="Calculation 2 6 2 5 3" xfId="37663"/>
    <cellStyle name="Calculation 2 6 2 6" xfId="457"/>
    <cellStyle name="Calculation 2 6 2 6 2" xfId="18505"/>
    <cellStyle name="Calculation 2 6 2 6 3" xfId="35993"/>
    <cellStyle name="Calculation 2 6 2 7" xfId="3433"/>
    <cellStyle name="Calculation 2 6 2 7 2" xfId="21025"/>
    <cellStyle name="Calculation 2 6 2 7 3" xfId="38513"/>
    <cellStyle name="Calculation 2 6 2 8" xfId="3858"/>
    <cellStyle name="Calculation 2 6 2 8 2" xfId="21450"/>
    <cellStyle name="Calculation 2 6 2 8 3" xfId="38938"/>
    <cellStyle name="Calculation 2 6 2 9" xfId="4279"/>
    <cellStyle name="Calculation 2 6 2 9 2" xfId="21871"/>
    <cellStyle name="Calculation 2 6 2 9 3" xfId="39359"/>
    <cellStyle name="Calculation 2 6 20" xfId="8215"/>
    <cellStyle name="Calculation 2 6 20 2" xfId="25775"/>
    <cellStyle name="Calculation 2 6 20 3" xfId="43263"/>
    <cellStyle name="Calculation 2 6 21" xfId="8783"/>
    <cellStyle name="Calculation 2 6 21 2" xfId="26343"/>
    <cellStyle name="Calculation 2 6 21 3" xfId="43831"/>
    <cellStyle name="Calculation 2 6 22" xfId="9351"/>
    <cellStyle name="Calculation 2 6 22 2" xfId="26911"/>
    <cellStyle name="Calculation 2 6 22 3" xfId="44399"/>
    <cellStyle name="Calculation 2 6 23" xfId="9931"/>
    <cellStyle name="Calculation 2 6 23 2" xfId="27491"/>
    <cellStyle name="Calculation 2 6 23 3" xfId="44979"/>
    <cellStyle name="Calculation 2 6 24" xfId="10498"/>
    <cellStyle name="Calculation 2 6 24 2" xfId="28058"/>
    <cellStyle name="Calculation 2 6 24 3" xfId="45546"/>
    <cellStyle name="Calculation 2 6 25" xfId="9502"/>
    <cellStyle name="Calculation 2 6 25 2" xfId="27062"/>
    <cellStyle name="Calculation 2 6 25 3" xfId="44550"/>
    <cellStyle name="Calculation 2 6 26" xfId="11588"/>
    <cellStyle name="Calculation 2 6 26 2" xfId="29148"/>
    <cellStyle name="Calculation 2 6 26 3" xfId="46636"/>
    <cellStyle name="Calculation 2 6 27" xfId="12166"/>
    <cellStyle name="Calculation 2 6 27 2" xfId="29726"/>
    <cellStyle name="Calculation 2 6 27 3" xfId="47214"/>
    <cellStyle name="Calculation 2 6 28" xfId="12745"/>
    <cellStyle name="Calculation 2 6 28 2" xfId="30305"/>
    <cellStyle name="Calculation 2 6 28 3" xfId="47793"/>
    <cellStyle name="Calculation 2 6 29" xfId="13321"/>
    <cellStyle name="Calculation 2 6 29 2" xfId="30881"/>
    <cellStyle name="Calculation 2 6 29 3" xfId="48369"/>
    <cellStyle name="Calculation 2 6 3" xfId="903"/>
    <cellStyle name="Calculation 2 6 3 10" xfId="4820"/>
    <cellStyle name="Calculation 2 6 3 10 2" xfId="22412"/>
    <cellStyle name="Calculation 2 6 3 10 3" xfId="39900"/>
    <cellStyle name="Calculation 2 6 3 11" xfId="5221"/>
    <cellStyle name="Calculation 2 6 3 11 2" xfId="22813"/>
    <cellStyle name="Calculation 2 6 3 11 3" xfId="40301"/>
    <cellStyle name="Calculation 2 6 3 12" xfId="5621"/>
    <cellStyle name="Calculation 2 6 3 12 2" xfId="23213"/>
    <cellStyle name="Calculation 2 6 3 12 3" xfId="40701"/>
    <cellStyle name="Calculation 2 6 3 13" xfId="6366"/>
    <cellStyle name="Calculation 2 6 3 13 2" xfId="23926"/>
    <cellStyle name="Calculation 2 6 3 13 3" xfId="41414"/>
    <cellStyle name="Calculation 2 6 3 14" xfId="6967"/>
    <cellStyle name="Calculation 2 6 3 14 2" xfId="24527"/>
    <cellStyle name="Calculation 2 6 3 14 3" xfId="42015"/>
    <cellStyle name="Calculation 2 6 3 15" xfId="7547"/>
    <cellStyle name="Calculation 2 6 3 15 2" xfId="25107"/>
    <cellStyle name="Calculation 2 6 3 15 3" xfId="42595"/>
    <cellStyle name="Calculation 2 6 3 16" xfId="8115"/>
    <cellStyle name="Calculation 2 6 3 16 2" xfId="25675"/>
    <cellStyle name="Calculation 2 6 3 16 3" xfId="43163"/>
    <cellStyle name="Calculation 2 6 3 17" xfId="8683"/>
    <cellStyle name="Calculation 2 6 3 17 2" xfId="26243"/>
    <cellStyle name="Calculation 2 6 3 17 3" xfId="43731"/>
    <cellStyle name="Calculation 2 6 3 18" xfId="9251"/>
    <cellStyle name="Calculation 2 6 3 18 2" xfId="26811"/>
    <cellStyle name="Calculation 2 6 3 18 3" xfId="44299"/>
    <cellStyle name="Calculation 2 6 3 19" xfId="9819"/>
    <cellStyle name="Calculation 2 6 3 19 2" xfId="27379"/>
    <cellStyle name="Calculation 2 6 3 19 3" xfId="44867"/>
    <cellStyle name="Calculation 2 6 3 2" xfId="1396"/>
    <cellStyle name="Calculation 2 6 3 2 2" xfId="18988"/>
    <cellStyle name="Calculation 2 6 3 2 3" xfId="36476"/>
    <cellStyle name="Calculation 2 6 3 20" xfId="10398"/>
    <cellStyle name="Calculation 2 6 3 20 2" xfId="27958"/>
    <cellStyle name="Calculation 2 6 3 20 3" xfId="45446"/>
    <cellStyle name="Calculation 2 6 3 21" xfId="10965"/>
    <cellStyle name="Calculation 2 6 3 21 2" xfId="28525"/>
    <cellStyle name="Calculation 2 6 3 21 3" xfId="46013"/>
    <cellStyle name="Calculation 2 6 3 22" xfId="11475"/>
    <cellStyle name="Calculation 2 6 3 22 2" xfId="29035"/>
    <cellStyle name="Calculation 2 6 3 22 3" xfId="46523"/>
    <cellStyle name="Calculation 2 6 3 23" xfId="12056"/>
    <cellStyle name="Calculation 2 6 3 23 2" xfId="29616"/>
    <cellStyle name="Calculation 2 6 3 23 3" xfId="47104"/>
    <cellStyle name="Calculation 2 6 3 24" xfId="12634"/>
    <cellStyle name="Calculation 2 6 3 24 2" xfId="30194"/>
    <cellStyle name="Calculation 2 6 3 24 3" xfId="47682"/>
    <cellStyle name="Calculation 2 6 3 25" xfId="13210"/>
    <cellStyle name="Calculation 2 6 3 25 2" xfId="30770"/>
    <cellStyle name="Calculation 2 6 3 25 3" xfId="48258"/>
    <cellStyle name="Calculation 2 6 3 26" xfId="13786"/>
    <cellStyle name="Calculation 2 6 3 26 2" xfId="31346"/>
    <cellStyle name="Calculation 2 6 3 26 3" xfId="48834"/>
    <cellStyle name="Calculation 2 6 3 27" xfId="14360"/>
    <cellStyle name="Calculation 2 6 3 27 2" xfId="31920"/>
    <cellStyle name="Calculation 2 6 3 27 3" xfId="49408"/>
    <cellStyle name="Calculation 2 6 3 28" xfId="14916"/>
    <cellStyle name="Calculation 2 6 3 28 2" xfId="32476"/>
    <cellStyle name="Calculation 2 6 3 28 3" xfId="49964"/>
    <cellStyle name="Calculation 2 6 3 29" xfId="15473"/>
    <cellStyle name="Calculation 2 6 3 29 2" xfId="33033"/>
    <cellStyle name="Calculation 2 6 3 29 3" xfId="50521"/>
    <cellStyle name="Calculation 2 6 3 3" xfId="1832"/>
    <cellStyle name="Calculation 2 6 3 3 2" xfId="19424"/>
    <cellStyle name="Calculation 2 6 3 3 3" xfId="36912"/>
    <cellStyle name="Calculation 2 6 3 30" xfId="16031"/>
    <cellStyle name="Calculation 2 6 3 30 2" xfId="33591"/>
    <cellStyle name="Calculation 2 6 3 30 3" xfId="51079"/>
    <cellStyle name="Calculation 2 6 3 31" xfId="16579"/>
    <cellStyle name="Calculation 2 6 3 31 2" xfId="34139"/>
    <cellStyle name="Calculation 2 6 3 31 3" xfId="51627"/>
    <cellStyle name="Calculation 2 6 3 32" xfId="17112"/>
    <cellStyle name="Calculation 2 6 3 32 2" xfId="34672"/>
    <cellStyle name="Calculation 2 6 3 32 3" xfId="52160"/>
    <cellStyle name="Calculation 2 6 3 33" xfId="17633"/>
    <cellStyle name="Calculation 2 6 3 33 2" xfId="35193"/>
    <cellStyle name="Calculation 2 6 3 33 3" xfId="52681"/>
    <cellStyle name="Calculation 2 6 3 34" xfId="18237"/>
    <cellStyle name="Calculation 2 6 3 35" xfId="35725"/>
    <cellStyle name="Calculation 2 6 3 36" xfId="53451"/>
    <cellStyle name="Calculation 2 6 3 37" xfId="53841"/>
    <cellStyle name="Calculation 2 6 3 4" xfId="2267"/>
    <cellStyle name="Calculation 2 6 3 4 2" xfId="19859"/>
    <cellStyle name="Calculation 2 6 3 4 3" xfId="37347"/>
    <cellStyle name="Calculation 2 6 3 5" xfId="2703"/>
    <cellStyle name="Calculation 2 6 3 5 2" xfId="20295"/>
    <cellStyle name="Calculation 2 6 3 5 3" xfId="37783"/>
    <cellStyle name="Calculation 2 6 3 6" xfId="2788"/>
    <cellStyle name="Calculation 2 6 3 6 2" xfId="20380"/>
    <cellStyle name="Calculation 2 6 3 6 3" xfId="37868"/>
    <cellStyle name="Calculation 2 6 3 7" xfId="3553"/>
    <cellStyle name="Calculation 2 6 3 7 2" xfId="21145"/>
    <cellStyle name="Calculation 2 6 3 7 3" xfId="38633"/>
    <cellStyle name="Calculation 2 6 3 8" xfId="3978"/>
    <cellStyle name="Calculation 2 6 3 8 2" xfId="21570"/>
    <cellStyle name="Calculation 2 6 3 8 3" xfId="39058"/>
    <cellStyle name="Calculation 2 6 3 9" xfId="4399"/>
    <cellStyle name="Calculation 2 6 3 9 2" xfId="21991"/>
    <cellStyle name="Calculation 2 6 3 9 3" xfId="39479"/>
    <cellStyle name="Calculation 2 6 30" xfId="13898"/>
    <cellStyle name="Calculation 2 6 30 2" xfId="31458"/>
    <cellStyle name="Calculation 2 6 30 3" xfId="48946"/>
    <cellStyle name="Calculation 2 6 31" xfId="14458"/>
    <cellStyle name="Calculation 2 6 31 2" xfId="32018"/>
    <cellStyle name="Calculation 2 6 31 3" xfId="49506"/>
    <cellStyle name="Calculation 2 6 32" xfId="15013"/>
    <cellStyle name="Calculation 2 6 32 2" xfId="32573"/>
    <cellStyle name="Calculation 2 6 32 3" xfId="50061"/>
    <cellStyle name="Calculation 2 6 33" xfId="15578"/>
    <cellStyle name="Calculation 2 6 33 2" xfId="33138"/>
    <cellStyle name="Calculation 2 6 33 3" xfId="50626"/>
    <cellStyle name="Calculation 2 6 34" xfId="16125"/>
    <cellStyle name="Calculation 2 6 34 2" xfId="33685"/>
    <cellStyle name="Calculation 2 6 34 3" xfId="51173"/>
    <cellStyle name="Calculation 2 6 35" xfId="16676"/>
    <cellStyle name="Calculation 2 6 35 2" xfId="34236"/>
    <cellStyle name="Calculation 2 6 35 3" xfId="51724"/>
    <cellStyle name="Calculation 2 6 36" xfId="17197"/>
    <cellStyle name="Calculation 2 6 36 2" xfId="34757"/>
    <cellStyle name="Calculation 2 6 36 3" xfId="52245"/>
    <cellStyle name="Calculation 2 6 37" xfId="17801"/>
    <cellStyle name="Calculation 2 6 38" xfId="35289"/>
    <cellStyle name="Calculation 2 6 39" xfId="53194"/>
    <cellStyle name="Calculation 2 6 4" xfId="646"/>
    <cellStyle name="Calculation 2 6 4 10" xfId="10708"/>
    <cellStyle name="Calculation 2 6 4 10 2" xfId="28268"/>
    <cellStyle name="Calculation 2 6 4 10 3" xfId="45756"/>
    <cellStyle name="Calculation 2 6 4 11" xfId="11218"/>
    <cellStyle name="Calculation 2 6 4 11 2" xfId="28778"/>
    <cellStyle name="Calculation 2 6 4 11 3" xfId="46266"/>
    <cellStyle name="Calculation 2 6 4 12" xfId="11799"/>
    <cellStyle name="Calculation 2 6 4 12 2" xfId="29359"/>
    <cellStyle name="Calculation 2 6 4 12 3" xfId="46847"/>
    <cellStyle name="Calculation 2 6 4 13" xfId="12377"/>
    <cellStyle name="Calculation 2 6 4 13 2" xfId="29937"/>
    <cellStyle name="Calculation 2 6 4 13 3" xfId="47425"/>
    <cellStyle name="Calculation 2 6 4 14" xfId="12953"/>
    <cellStyle name="Calculation 2 6 4 14 2" xfId="30513"/>
    <cellStyle name="Calculation 2 6 4 14 3" xfId="48001"/>
    <cellStyle name="Calculation 2 6 4 15" xfId="13529"/>
    <cellStyle name="Calculation 2 6 4 15 2" xfId="31089"/>
    <cellStyle name="Calculation 2 6 4 15 3" xfId="48577"/>
    <cellStyle name="Calculation 2 6 4 16" xfId="14103"/>
    <cellStyle name="Calculation 2 6 4 16 2" xfId="31663"/>
    <cellStyle name="Calculation 2 6 4 16 3" xfId="49151"/>
    <cellStyle name="Calculation 2 6 4 17" xfId="14659"/>
    <cellStyle name="Calculation 2 6 4 17 2" xfId="32219"/>
    <cellStyle name="Calculation 2 6 4 17 3" xfId="49707"/>
    <cellStyle name="Calculation 2 6 4 18" xfId="15216"/>
    <cellStyle name="Calculation 2 6 4 18 2" xfId="32776"/>
    <cellStyle name="Calculation 2 6 4 18 3" xfId="50264"/>
    <cellStyle name="Calculation 2 6 4 19" xfId="15774"/>
    <cellStyle name="Calculation 2 6 4 19 2" xfId="33334"/>
    <cellStyle name="Calculation 2 6 4 19 3" xfId="50822"/>
    <cellStyle name="Calculation 2 6 4 2" xfId="6109"/>
    <cellStyle name="Calculation 2 6 4 2 2" xfId="23669"/>
    <cellStyle name="Calculation 2 6 4 2 3" xfId="41157"/>
    <cellStyle name="Calculation 2 6 4 20" xfId="16322"/>
    <cellStyle name="Calculation 2 6 4 20 2" xfId="33882"/>
    <cellStyle name="Calculation 2 6 4 20 3" xfId="51370"/>
    <cellStyle name="Calculation 2 6 4 21" xfId="16855"/>
    <cellStyle name="Calculation 2 6 4 21 2" xfId="34415"/>
    <cellStyle name="Calculation 2 6 4 21 3" xfId="51903"/>
    <cellStyle name="Calculation 2 6 4 22" xfId="17376"/>
    <cellStyle name="Calculation 2 6 4 22 2" xfId="34936"/>
    <cellStyle name="Calculation 2 6 4 22 3" xfId="52424"/>
    <cellStyle name="Calculation 2 6 4 23" xfId="17980"/>
    <cellStyle name="Calculation 2 6 4 24" xfId="35468"/>
    <cellStyle name="Calculation 2 6 4 3" xfId="6710"/>
    <cellStyle name="Calculation 2 6 4 3 2" xfId="24270"/>
    <cellStyle name="Calculation 2 6 4 3 3" xfId="41758"/>
    <cellStyle name="Calculation 2 6 4 4" xfId="7290"/>
    <cellStyle name="Calculation 2 6 4 4 2" xfId="24850"/>
    <cellStyle name="Calculation 2 6 4 4 3" xfId="42338"/>
    <cellStyle name="Calculation 2 6 4 5" xfId="7858"/>
    <cellStyle name="Calculation 2 6 4 5 2" xfId="25418"/>
    <cellStyle name="Calculation 2 6 4 5 3" xfId="42906"/>
    <cellStyle name="Calculation 2 6 4 6" xfId="8426"/>
    <cellStyle name="Calculation 2 6 4 6 2" xfId="25986"/>
    <cellStyle name="Calculation 2 6 4 6 3" xfId="43474"/>
    <cellStyle name="Calculation 2 6 4 7" xfId="8994"/>
    <cellStyle name="Calculation 2 6 4 7 2" xfId="26554"/>
    <cellStyle name="Calculation 2 6 4 7 3" xfId="44042"/>
    <cellStyle name="Calculation 2 6 4 8" xfId="9562"/>
    <cellStyle name="Calculation 2 6 4 8 2" xfId="27122"/>
    <cellStyle name="Calculation 2 6 4 8 3" xfId="44610"/>
    <cellStyle name="Calculation 2 6 4 9" xfId="10141"/>
    <cellStyle name="Calculation 2 6 4 9 2" xfId="27701"/>
    <cellStyle name="Calculation 2 6 4 9 3" xfId="45189"/>
    <cellStyle name="Calculation 2 6 40" xfId="53604"/>
    <cellStyle name="Calculation 2 6 5" xfId="1139"/>
    <cellStyle name="Calculation 2 6 5 2" xfId="18731"/>
    <cellStyle name="Calculation 2 6 5 3" xfId="36219"/>
    <cellStyle name="Calculation 2 6 6" xfId="1575"/>
    <cellStyle name="Calculation 2 6 6 2" xfId="19167"/>
    <cellStyle name="Calculation 2 6 6 3" xfId="36655"/>
    <cellStyle name="Calculation 2 6 7" xfId="2010"/>
    <cellStyle name="Calculation 2 6 7 2" xfId="19602"/>
    <cellStyle name="Calculation 2 6 7 3" xfId="37090"/>
    <cellStyle name="Calculation 2 6 8" xfId="2446"/>
    <cellStyle name="Calculation 2 6 8 2" xfId="20038"/>
    <cellStyle name="Calculation 2 6 8 3" xfId="37526"/>
    <cellStyle name="Calculation 2 6 9" xfId="2929"/>
    <cellStyle name="Calculation 2 6 9 2" xfId="20521"/>
    <cellStyle name="Calculation 2 6 9 3" xfId="38009"/>
    <cellStyle name="Calculation 2 7" xfId="151"/>
    <cellStyle name="Calculation 2 7 10" xfId="3297"/>
    <cellStyle name="Calculation 2 7 10 2" xfId="20889"/>
    <cellStyle name="Calculation 2 7 10 3" xfId="38377"/>
    <cellStyle name="Calculation 2 7 11" xfId="3722"/>
    <cellStyle name="Calculation 2 7 11 2" xfId="21314"/>
    <cellStyle name="Calculation 2 7 11 3" xfId="38802"/>
    <cellStyle name="Calculation 2 7 12" xfId="4143"/>
    <cellStyle name="Calculation 2 7 12 2" xfId="21735"/>
    <cellStyle name="Calculation 2 7 12 3" xfId="39223"/>
    <cellStyle name="Calculation 2 7 13" xfId="4564"/>
    <cellStyle name="Calculation 2 7 13 2" xfId="22156"/>
    <cellStyle name="Calculation 2 7 13 3" xfId="39644"/>
    <cellStyle name="Calculation 2 7 14" xfId="4965"/>
    <cellStyle name="Calculation 2 7 14 2" xfId="22557"/>
    <cellStyle name="Calculation 2 7 14 3" xfId="40045"/>
    <cellStyle name="Calculation 2 7 15" xfId="5365"/>
    <cellStyle name="Calculation 2 7 15 2" xfId="22957"/>
    <cellStyle name="Calculation 2 7 15 3" xfId="40445"/>
    <cellStyle name="Calculation 2 7 16" xfId="5899"/>
    <cellStyle name="Calculation 2 7 16 2" xfId="23491"/>
    <cellStyle name="Calculation 2 7 16 3" xfId="40979"/>
    <cellStyle name="Calculation 2 7 17" xfId="6500"/>
    <cellStyle name="Calculation 2 7 17 2" xfId="24060"/>
    <cellStyle name="Calculation 2 7 17 3" xfId="41548"/>
    <cellStyle name="Calculation 2 7 18" xfId="7080"/>
    <cellStyle name="Calculation 2 7 18 2" xfId="24640"/>
    <cellStyle name="Calculation 2 7 18 3" xfId="42128"/>
    <cellStyle name="Calculation 2 7 19" xfId="7648"/>
    <cellStyle name="Calculation 2 7 19 2" xfId="25208"/>
    <cellStyle name="Calculation 2 7 19 3" xfId="42696"/>
    <cellStyle name="Calculation 2 7 2" xfId="784"/>
    <cellStyle name="Calculation 2 7 2 10" xfId="4701"/>
    <cellStyle name="Calculation 2 7 2 10 2" xfId="22293"/>
    <cellStyle name="Calculation 2 7 2 10 3" xfId="39781"/>
    <cellStyle name="Calculation 2 7 2 11" xfId="5102"/>
    <cellStyle name="Calculation 2 7 2 11 2" xfId="22694"/>
    <cellStyle name="Calculation 2 7 2 11 3" xfId="40182"/>
    <cellStyle name="Calculation 2 7 2 12" xfId="5502"/>
    <cellStyle name="Calculation 2 7 2 12 2" xfId="23094"/>
    <cellStyle name="Calculation 2 7 2 12 3" xfId="40582"/>
    <cellStyle name="Calculation 2 7 2 13" xfId="6247"/>
    <cellStyle name="Calculation 2 7 2 13 2" xfId="23807"/>
    <cellStyle name="Calculation 2 7 2 13 3" xfId="41295"/>
    <cellStyle name="Calculation 2 7 2 14" xfId="6848"/>
    <cellStyle name="Calculation 2 7 2 14 2" xfId="24408"/>
    <cellStyle name="Calculation 2 7 2 14 3" xfId="41896"/>
    <cellStyle name="Calculation 2 7 2 15" xfId="7428"/>
    <cellStyle name="Calculation 2 7 2 15 2" xfId="24988"/>
    <cellStyle name="Calculation 2 7 2 15 3" xfId="42476"/>
    <cellStyle name="Calculation 2 7 2 16" xfId="7996"/>
    <cellStyle name="Calculation 2 7 2 16 2" xfId="25556"/>
    <cellStyle name="Calculation 2 7 2 16 3" xfId="43044"/>
    <cellStyle name="Calculation 2 7 2 17" xfId="8564"/>
    <cellStyle name="Calculation 2 7 2 17 2" xfId="26124"/>
    <cellStyle name="Calculation 2 7 2 17 3" xfId="43612"/>
    <cellStyle name="Calculation 2 7 2 18" xfId="9132"/>
    <cellStyle name="Calculation 2 7 2 18 2" xfId="26692"/>
    <cellStyle name="Calculation 2 7 2 18 3" xfId="44180"/>
    <cellStyle name="Calculation 2 7 2 19" xfId="9700"/>
    <cellStyle name="Calculation 2 7 2 19 2" xfId="27260"/>
    <cellStyle name="Calculation 2 7 2 19 3" xfId="44748"/>
    <cellStyle name="Calculation 2 7 2 2" xfId="1277"/>
    <cellStyle name="Calculation 2 7 2 2 2" xfId="18869"/>
    <cellStyle name="Calculation 2 7 2 2 3" xfId="36357"/>
    <cellStyle name="Calculation 2 7 2 20" xfId="10279"/>
    <cellStyle name="Calculation 2 7 2 20 2" xfId="27839"/>
    <cellStyle name="Calculation 2 7 2 20 3" xfId="45327"/>
    <cellStyle name="Calculation 2 7 2 21" xfId="10846"/>
    <cellStyle name="Calculation 2 7 2 21 2" xfId="28406"/>
    <cellStyle name="Calculation 2 7 2 21 3" xfId="45894"/>
    <cellStyle name="Calculation 2 7 2 22" xfId="11356"/>
    <cellStyle name="Calculation 2 7 2 22 2" xfId="28916"/>
    <cellStyle name="Calculation 2 7 2 22 3" xfId="46404"/>
    <cellStyle name="Calculation 2 7 2 23" xfId="11937"/>
    <cellStyle name="Calculation 2 7 2 23 2" xfId="29497"/>
    <cellStyle name="Calculation 2 7 2 23 3" xfId="46985"/>
    <cellStyle name="Calculation 2 7 2 24" xfId="12515"/>
    <cellStyle name="Calculation 2 7 2 24 2" xfId="30075"/>
    <cellStyle name="Calculation 2 7 2 24 3" xfId="47563"/>
    <cellStyle name="Calculation 2 7 2 25" xfId="13091"/>
    <cellStyle name="Calculation 2 7 2 25 2" xfId="30651"/>
    <cellStyle name="Calculation 2 7 2 25 3" xfId="48139"/>
    <cellStyle name="Calculation 2 7 2 26" xfId="13667"/>
    <cellStyle name="Calculation 2 7 2 26 2" xfId="31227"/>
    <cellStyle name="Calculation 2 7 2 26 3" xfId="48715"/>
    <cellStyle name="Calculation 2 7 2 27" xfId="14241"/>
    <cellStyle name="Calculation 2 7 2 27 2" xfId="31801"/>
    <cellStyle name="Calculation 2 7 2 27 3" xfId="49289"/>
    <cellStyle name="Calculation 2 7 2 28" xfId="14797"/>
    <cellStyle name="Calculation 2 7 2 28 2" xfId="32357"/>
    <cellStyle name="Calculation 2 7 2 28 3" xfId="49845"/>
    <cellStyle name="Calculation 2 7 2 29" xfId="15354"/>
    <cellStyle name="Calculation 2 7 2 29 2" xfId="32914"/>
    <cellStyle name="Calculation 2 7 2 29 3" xfId="50402"/>
    <cellStyle name="Calculation 2 7 2 3" xfId="1713"/>
    <cellStyle name="Calculation 2 7 2 3 2" xfId="19305"/>
    <cellStyle name="Calculation 2 7 2 3 3" xfId="36793"/>
    <cellStyle name="Calculation 2 7 2 30" xfId="15912"/>
    <cellStyle name="Calculation 2 7 2 30 2" xfId="33472"/>
    <cellStyle name="Calculation 2 7 2 30 3" xfId="50960"/>
    <cellStyle name="Calculation 2 7 2 31" xfId="16460"/>
    <cellStyle name="Calculation 2 7 2 31 2" xfId="34020"/>
    <cellStyle name="Calculation 2 7 2 31 3" xfId="51508"/>
    <cellStyle name="Calculation 2 7 2 32" xfId="16993"/>
    <cellStyle name="Calculation 2 7 2 32 2" xfId="34553"/>
    <cellStyle name="Calculation 2 7 2 32 3" xfId="52041"/>
    <cellStyle name="Calculation 2 7 2 33" xfId="17514"/>
    <cellStyle name="Calculation 2 7 2 33 2" xfId="35074"/>
    <cellStyle name="Calculation 2 7 2 33 3" xfId="52562"/>
    <cellStyle name="Calculation 2 7 2 34" xfId="18118"/>
    <cellStyle name="Calculation 2 7 2 35" xfId="35606"/>
    <cellStyle name="Calculation 2 7 2 36" xfId="53332"/>
    <cellStyle name="Calculation 2 7 2 37" xfId="53821"/>
    <cellStyle name="Calculation 2 7 2 4" xfId="2148"/>
    <cellStyle name="Calculation 2 7 2 4 2" xfId="19740"/>
    <cellStyle name="Calculation 2 7 2 4 3" xfId="37228"/>
    <cellStyle name="Calculation 2 7 2 5" xfId="2584"/>
    <cellStyle name="Calculation 2 7 2 5 2" xfId="20176"/>
    <cellStyle name="Calculation 2 7 2 5 3" xfId="37664"/>
    <cellStyle name="Calculation 2 7 2 6" xfId="1936"/>
    <cellStyle name="Calculation 2 7 2 6 2" xfId="19528"/>
    <cellStyle name="Calculation 2 7 2 6 3" xfId="37016"/>
    <cellStyle name="Calculation 2 7 2 7" xfId="3434"/>
    <cellStyle name="Calculation 2 7 2 7 2" xfId="21026"/>
    <cellStyle name="Calculation 2 7 2 7 3" xfId="38514"/>
    <cellStyle name="Calculation 2 7 2 8" xfId="3859"/>
    <cellStyle name="Calculation 2 7 2 8 2" xfId="21451"/>
    <cellStyle name="Calculation 2 7 2 8 3" xfId="38939"/>
    <cellStyle name="Calculation 2 7 2 9" xfId="4280"/>
    <cellStyle name="Calculation 2 7 2 9 2" xfId="21872"/>
    <cellStyle name="Calculation 2 7 2 9 3" xfId="39360"/>
    <cellStyle name="Calculation 2 7 20" xfId="8216"/>
    <cellStyle name="Calculation 2 7 20 2" xfId="25776"/>
    <cellStyle name="Calculation 2 7 20 3" xfId="43264"/>
    <cellStyle name="Calculation 2 7 21" xfId="8784"/>
    <cellStyle name="Calculation 2 7 21 2" xfId="26344"/>
    <cellStyle name="Calculation 2 7 21 3" xfId="43832"/>
    <cellStyle name="Calculation 2 7 22" xfId="9352"/>
    <cellStyle name="Calculation 2 7 22 2" xfId="26912"/>
    <cellStyle name="Calculation 2 7 22 3" xfId="44400"/>
    <cellStyle name="Calculation 2 7 23" xfId="9932"/>
    <cellStyle name="Calculation 2 7 23 2" xfId="27492"/>
    <cellStyle name="Calculation 2 7 23 3" xfId="44980"/>
    <cellStyle name="Calculation 2 7 24" xfId="10499"/>
    <cellStyle name="Calculation 2 7 24 2" xfId="28059"/>
    <cellStyle name="Calculation 2 7 24 3" xfId="45547"/>
    <cellStyle name="Calculation 2 7 25" xfId="9922"/>
    <cellStyle name="Calculation 2 7 25 2" xfId="27482"/>
    <cellStyle name="Calculation 2 7 25 3" xfId="44970"/>
    <cellStyle name="Calculation 2 7 26" xfId="11589"/>
    <cellStyle name="Calculation 2 7 26 2" xfId="29149"/>
    <cellStyle name="Calculation 2 7 26 3" xfId="46637"/>
    <cellStyle name="Calculation 2 7 27" xfId="12167"/>
    <cellStyle name="Calculation 2 7 27 2" xfId="29727"/>
    <cellStyle name="Calculation 2 7 27 3" xfId="47215"/>
    <cellStyle name="Calculation 2 7 28" xfId="12746"/>
    <cellStyle name="Calculation 2 7 28 2" xfId="30306"/>
    <cellStyle name="Calculation 2 7 28 3" xfId="47794"/>
    <cellStyle name="Calculation 2 7 29" xfId="13322"/>
    <cellStyle name="Calculation 2 7 29 2" xfId="30882"/>
    <cellStyle name="Calculation 2 7 29 3" xfId="48370"/>
    <cellStyle name="Calculation 2 7 3" xfId="904"/>
    <cellStyle name="Calculation 2 7 3 10" xfId="4821"/>
    <cellStyle name="Calculation 2 7 3 10 2" xfId="22413"/>
    <cellStyle name="Calculation 2 7 3 10 3" xfId="39901"/>
    <cellStyle name="Calculation 2 7 3 11" xfId="5222"/>
    <cellStyle name="Calculation 2 7 3 11 2" xfId="22814"/>
    <cellStyle name="Calculation 2 7 3 11 3" xfId="40302"/>
    <cellStyle name="Calculation 2 7 3 12" xfId="5622"/>
    <cellStyle name="Calculation 2 7 3 12 2" xfId="23214"/>
    <cellStyle name="Calculation 2 7 3 12 3" xfId="40702"/>
    <cellStyle name="Calculation 2 7 3 13" xfId="6367"/>
    <cellStyle name="Calculation 2 7 3 13 2" xfId="23927"/>
    <cellStyle name="Calculation 2 7 3 13 3" xfId="41415"/>
    <cellStyle name="Calculation 2 7 3 14" xfId="6968"/>
    <cellStyle name="Calculation 2 7 3 14 2" xfId="24528"/>
    <cellStyle name="Calculation 2 7 3 14 3" xfId="42016"/>
    <cellStyle name="Calculation 2 7 3 15" xfId="7548"/>
    <cellStyle name="Calculation 2 7 3 15 2" xfId="25108"/>
    <cellStyle name="Calculation 2 7 3 15 3" xfId="42596"/>
    <cellStyle name="Calculation 2 7 3 16" xfId="8116"/>
    <cellStyle name="Calculation 2 7 3 16 2" xfId="25676"/>
    <cellStyle name="Calculation 2 7 3 16 3" xfId="43164"/>
    <cellStyle name="Calculation 2 7 3 17" xfId="8684"/>
    <cellStyle name="Calculation 2 7 3 17 2" xfId="26244"/>
    <cellStyle name="Calculation 2 7 3 17 3" xfId="43732"/>
    <cellStyle name="Calculation 2 7 3 18" xfId="9252"/>
    <cellStyle name="Calculation 2 7 3 18 2" xfId="26812"/>
    <cellStyle name="Calculation 2 7 3 18 3" xfId="44300"/>
    <cellStyle name="Calculation 2 7 3 19" xfId="9820"/>
    <cellStyle name="Calculation 2 7 3 19 2" xfId="27380"/>
    <cellStyle name="Calculation 2 7 3 19 3" xfId="44868"/>
    <cellStyle name="Calculation 2 7 3 2" xfId="1397"/>
    <cellStyle name="Calculation 2 7 3 2 2" xfId="18989"/>
    <cellStyle name="Calculation 2 7 3 2 3" xfId="36477"/>
    <cellStyle name="Calculation 2 7 3 20" xfId="10399"/>
    <cellStyle name="Calculation 2 7 3 20 2" xfId="27959"/>
    <cellStyle name="Calculation 2 7 3 20 3" xfId="45447"/>
    <cellStyle name="Calculation 2 7 3 21" xfId="10966"/>
    <cellStyle name="Calculation 2 7 3 21 2" xfId="28526"/>
    <cellStyle name="Calculation 2 7 3 21 3" xfId="46014"/>
    <cellStyle name="Calculation 2 7 3 22" xfId="11476"/>
    <cellStyle name="Calculation 2 7 3 22 2" xfId="29036"/>
    <cellStyle name="Calculation 2 7 3 22 3" xfId="46524"/>
    <cellStyle name="Calculation 2 7 3 23" xfId="12057"/>
    <cellStyle name="Calculation 2 7 3 23 2" xfId="29617"/>
    <cellStyle name="Calculation 2 7 3 23 3" xfId="47105"/>
    <cellStyle name="Calculation 2 7 3 24" xfId="12635"/>
    <cellStyle name="Calculation 2 7 3 24 2" xfId="30195"/>
    <cellStyle name="Calculation 2 7 3 24 3" xfId="47683"/>
    <cellStyle name="Calculation 2 7 3 25" xfId="13211"/>
    <cellStyle name="Calculation 2 7 3 25 2" xfId="30771"/>
    <cellStyle name="Calculation 2 7 3 25 3" xfId="48259"/>
    <cellStyle name="Calculation 2 7 3 26" xfId="13787"/>
    <cellStyle name="Calculation 2 7 3 26 2" xfId="31347"/>
    <cellStyle name="Calculation 2 7 3 26 3" xfId="48835"/>
    <cellStyle name="Calculation 2 7 3 27" xfId="14361"/>
    <cellStyle name="Calculation 2 7 3 27 2" xfId="31921"/>
    <cellStyle name="Calculation 2 7 3 27 3" xfId="49409"/>
    <cellStyle name="Calculation 2 7 3 28" xfId="14917"/>
    <cellStyle name="Calculation 2 7 3 28 2" xfId="32477"/>
    <cellStyle name="Calculation 2 7 3 28 3" xfId="49965"/>
    <cellStyle name="Calculation 2 7 3 29" xfId="15474"/>
    <cellStyle name="Calculation 2 7 3 29 2" xfId="33034"/>
    <cellStyle name="Calculation 2 7 3 29 3" xfId="50522"/>
    <cellStyle name="Calculation 2 7 3 3" xfId="1833"/>
    <cellStyle name="Calculation 2 7 3 3 2" xfId="19425"/>
    <cellStyle name="Calculation 2 7 3 3 3" xfId="36913"/>
    <cellStyle name="Calculation 2 7 3 30" xfId="16032"/>
    <cellStyle name="Calculation 2 7 3 30 2" xfId="33592"/>
    <cellStyle name="Calculation 2 7 3 30 3" xfId="51080"/>
    <cellStyle name="Calculation 2 7 3 31" xfId="16580"/>
    <cellStyle name="Calculation 2 7 3 31 2" xfId="34140"/>
    <cellStyle name="Calculation 2 7 3 31 3" xfId="51628"/>
    <cellStyle name="Calculation 2 7 3 32" xfId="17113"/>
    <cellStyle name="Calculation 2 7 3 32 2" xfId="34673"/>
    <cellStyle name="Calculation 2 7 3 32 3" xfId="52161"/>
    <cellStyle name="Calculation 2 7 3 33" xfId="17634"/>
    <cellStyle name="Calculation 2 7 3 33 2" xfId="35194"/>
    <cellStyle name="Calculation 2 7 3 33 3" xfId="52682"/>
    <cellStyle name="Calculation 2 7 3 34" xfId="18238"/>
    <cellStyle name="Calculation 2 7 3 35" xfId="35726"/>
    <cellStyle name="Calculation 2 7 3 36" xfId="53452"/>
    <cellStyle name="Calculation 2 7 3 37" xfId="53842"/>
    <cellStyle name="Calculation 2 7 3 4" xfId="2268"/>
    <cellStyle name="Calculation 2 7 3 4 2" xfId="19860"/>
    <cellStyle name="Calculation 2 7 3 4 3" xfId="37348"/>
    <cellStyle name="Calculation 2 7 3 5" xfId="2704"/>
    <cellStyle name="Calculation 2 7 3 5 2" xfId="20296"/>
    <cellStyle name="Calculation 2 7 3 5 3" xfId="37784"/>
    <cellStyle name="Calculation 2 7 3 6" xfId="2004"/>
    <cellStyle name="Calculation 2 7 3 6 2" xfId="19596"/>
    <cellStyle name="Calculation 2 7 3 6 3" xfId="37084"/>
    <cellStyle name="Calculation 2 7 3 7" xfId="3554"/>
    <cellStyle name="Calculation 2 7 3 7 2" xfId="21146"/>
    <cellStyle name="Calculation 2 7 3 7 3" xfId="38634"/>
    <cellStyle name="Calculation 2 7 3 8" xfId="3979"/>
    <cellStyle name="Calculation 2 7 3 8 2" xfId="21571"/>
    <cellStyle name="Calculation 2 7 3 8 3" xfId="39059"/>
    <cellStyle name="Calculation 2 7 3 9" xfId="4400"/>
    <cellStyle name="Calculation 2 7 3 9 2" xfId="21992"/>
    <cellStyle name="Calculation 2 7 3 9 3" xfId="39480"/>
    <cellStyle name="Calculation 2 7 30" xfId="13899"/>
    <cellStyle name="Calculation 2 7 30 2" xfId="31459"/>
    <cellStyle name="Calculation 2 7 30 3" xfId="48947"/>
    <cellStyle name="Calculation 2 7 31" xfId="14459"/>
    <cellStyle name="Calculation 2 7 31 2" xfId="32019"/>
    <cellStyle name="Calculation 2 7 31 3" xfId="49507"/>
    <cellStyle name="Calculation 2 7 32" xfId="15014"/>
    <cellStyle name="Calculation 2 7 32 2" xfId="32574"/>
    <cellStyle name="Calculation 2 7 32 3" xfId="50062"/>
    <cellStyle name="Calculation 2 7 33" xfId="15579"/>
    <cellStyle name="Calculation 2 7 33 2" xfId="33139"/>
    <cellStyle name="Calculation 2 7 33 3" xfId="50627"/>
    <cellStyle name="Calculation 2 7 34" xfId="16126"/>
    <cellStyle name="Calculation 2 7 34 2" xfId="33686"/>
    <cellStyle name="Calculation 2 7 34 3" xfId="51174"/>
    <cellStyle name="Calculation 2 7 35" xfId="16677"/>
    <cellStyle name="Calculation 2 7 35 2" xfId="34237"/>
    <cellStyle name="Calculation 2 7 35 3" xfId="51725"/>
    <cellStyle name="Calculation 2 7 36" xfId="17198"/>
    <cellStyle name="Calculation 2 7 36 2" xfId="34758"/>
    <cellStyle name="Calculation 2 7 36 3" xfId="52246"/>
    <cellStyle name="Calculation 2 7 37" xfId="17802"/>
    <cellStyle name="Calculation 2 7 38" xfId="35290"/>
    <cellStyle name="Calculation 2 7 39" xfId="53195"/>
    <cellStyle name="Calculation 2 7 4" xfId="647"/>
    <cellStyle name="Calculation 2 7 4 10" xfId="10709"/>
    <cellStyle name="Calculation 2 7 4 10 2" xfId="28269"/>
    <cellStyle name="Calculation 2 7 4 10 3" xfId="45757"/>
    <cellStyle name="Calculation 2 7 4 11" xfId="11219"/>
    <cellStyle name="Calculation 2 7 4 11 2" xfId="28779"/>
    <cellStyle name="Calculation 2 7 4 11 3" xfId="46267"/>
    <cellStyle name="Calculation 2 7 4 12" xfId="11800"/>
    <cellStyle name="Calculation 2 7 4 12 2" xfId="29360"/>
    <cellStyle name="Calculation 2 7 4 12 3" xfId="46848"/>
    <cellStyle name="Calculation 2 7 4 13" xfId="12378"/>
    <cellStyle name="Calculation 2 7 4 13 2" xfId="29938"/>
    <cellStyle name="Calculation 2 7 4 13 3" xfId="47426"/>
    <cellStyle name="Calculation 2 7 4 14" xfId="12954"/>
    <cellStyle name="Calculation 2 7 4 14 2" xfId="30514"/>
    <cellStyle name="Calculation 2 7 4 14 3" xfId="48002"/>
    <cellStyle name="Calculation 2 7 4 15" xfId="13530"/>
    <cellStyle name="Calculation 2 7 4 15 2" xfId="31090"/>
    <cellStyle name="Calculation 2 7 4 15 3" xfId="48578"/>
    <cellStyle name="Calculation 2 7 4 16" xfId="14104"/>
    <cellStyle name="Calculation 2 7 4 16 2" xfId="31664"/>
    <cellStyle name="Calculation 2 7 4 16 3" xfId="49152"/>
    <cellStyle name="Calculation 2 7 4 17" xfId="14660"/>
    <cellStyle name="Calculation 2 7 4 17 2" xfId="32220"/>
    <cellStyle name="Calculation 2 7 4 17 3" xfId="49708"/>
    <cellStyle name="Calculation 2 7 4 18" xfId="15217"/>
    <cellStyle name="Calculation 2 7 4 18 2" xfId="32777"/>
    <cellStyle name="Calculation 2 7 4 18 3" xfId="50265"/>
    <cellStyle name="Calculation 2 7 4 19" xfId="15775"/>
    <cellStyle name="Calculation 2 7 4 19 2" xfId="33335"/>
    <cellStyle name="Calculation 2 7 4 19 3" xfId="50823"/>
    <cellStyle name="Calculation 2 7 4 2" xfId="6110"/>
    <cellStyle name="Calculation 2 7 4 2 2" xfId="23670"/>
    <cellStyle name="Calculation 2 7 4 2 3" xfId="41158"/>
    <cellStyle name="Calculation 2 7 4 20" xfId="16323"/>
    <cellStyle name="Calculation 2 7 4 20 2" xfId="33883"/>
    <cellStyle name="Calculation 2 7 4 20 3" xfId="51371"/>
    <cellStyle name="Calculation 2 7 4 21" xfId="16856"/>
    <cellStyle name="Calculation 2 7 4 21 2" xfId="34416"/>
    <cellStyle name="Calculation 2 7 4 21 3" xfId="51904"/>
    <cellStyle name="Calculation 2 7 4 22" xfId="17377"/>
    <cellStyle name="Calculation 2 7 4 22 2" xfId="34937"/>
    <cellStyle name="Calculation 2 7 4 22 3" xfId="52425"/>
    <cellStyle name="Calculation 2 7 4 23" xfId="17981"/>
    <cellStyle name="Calculation 2 7 4 24" xfId="35469"/>
    <cellStyle name="Calculation 2 7 4 3" xfId="6711"/>
    <cellStyle name="Calculation 2 7 4 3 2" xfId="24271"/>
    <cellStyle name="Calculation 2 7 4 3 3" xfId="41759"/>
    <cellStyle name="Calculation 2 7 4 4" xfId="7291"/>
    <cellStyle name="Calculation 2 7 4 4 2" xfId="24851"/>
    <cellStyle name="Calculation 2 7 4 4 3" xfId="42339"/>
    <cellStyle name="Calculation 2 7 4 5" xfId="7859"/>
    <cellStyle name="Calculation 2 7 4 5 2" xfId="25419"/>
    <cellStyle name="Calculation 2 7 4 5 3" xfId="42907"/>
    <cellStyle name="Calculation 2 7 4 6" xfId="8427"/>
    <cellStyle name="Calculation 2 7 4 6 2" xfId="25987"/>
    <cellStyle name="Calculation 2 7 4 6 3" xfId="43475"/>
    <cellStyle name="Calculation 2 7 4 7" xfId="8995"/>
    <cellStyle name="Calculation 2 7 4 7 2" xfId="26555"/>
    <cellStyle name="Calculation 2 7 4 7 3" xfId="44043"/>
    <cellStyle name="Calculation 2 7 4 8" xfId="9563"/>
    <cellStyle name="Calculation 2 7 4 8 2" xfId="27123"/>
    <cellStyle name="Calculation 2 7 4 8 3" xfId="44611"/>
    <cellStyle name="Calculation 2 7 4 9" xfId="10142"/>
    <cellStyle name="Calculation 2 7 4 9 2" xfId="27702"/>
    <cellStyle name="Calculation 2 7 4 9 3" xfId="45190"/>
    <cellStyle name="Calculation 2 7 40" xfId="53009"/>
    <cellStyle name="Calculation 2 7 5" xfId="1140"/>
    <cellStyle name="Calculation 2 7 5 2" xfId="18732"/>
    <cellStyle name="Calculation 2 7 5 3" xfId="36220"/>
    <cellStyle name="Calculation 2 7 6" xfId="1576"/>
    <cellStyle name="Calculation 2 7 6 2" xfId="19168"/>
    <cellStyle name="Calculation 2 7 6 3" xfId="36656"/>
    <cellStyle name="Calculation 2 7 7" xfId="2011"/>
    <cellStyle name="Calculation 2 7 7 2" xfId="19603"/>
    <cellStyle name="Calculation 2 7 7 3" xfId="37091"/>
    <cellStyle name="Calculation 2 7 8" xfId="2447"/>
    <cellStyle name="Calculation 2 7 8 2" xfId="20039"/>
    <cellStyle name="Calculation 2 7 8 3" xfId="37527"/>
    <cellStyle name="Calculation 2 7 9" xfId="3162"/>
    <cellStyle name="Calculation 2 7 9 2" xfId="20754"/>
    <cellStyle name="Calculation 2 7 9 3" xfId="38242"/>
    <cellStyle name="Calculation 2 8" xfId="162"/>
    <cellStyle name="Calculation 2 8 10" xfId="3332"/>
    <cellStyle name="Calculation 2 8 10 2" xfId="20924"/>
    <cellStyle name="Calculation 2 8 10 3" xfId="38412"/>
    <cellStyle name="Calculation 2 8 11" xfId="3757"/>
    <cellStyle name="Calculation 2 8 11 2" xfId="21349"/>
    <cellStyle name="Calculation 2 8 11 3" xfId="38837"/>
    <cellStyle name="Calculation 2 8 12" xfId="4178"/>
    <cellStyle name="Calculation 2 8 12 2" xfId="21770"/>
    <cellStyle name="Calculation 2 8 12 3" xfId="39258"/>
    <cellStyle name="Calculation 2 8 13" xfId="4599"/>
    <cellStyle name="Calculation 2 8 13 2" xfId="22191"/>
    <cellStyle name="Calculation 2 8 13 3" xfId="39679"/>
    <cellStyle name="Calculation 2 8 14" xfId="5000"/>
    <cellStyle name="Calculation 2 8 14 2" xfId="22592"/>
    <cellStyle name="Calculation 2 8 14 3" xfId="40080"/>
    <cellStyle name="Calculation 2 8 15" xfId="5400"/>
    <cellStyle name="Calculation 2 8 15 2" xfId="22992"/>
    <cellStyle name="Calculation 2 8 15 3" xfId="40480"/>
    <cellStyle name="Calculation 2 8 16" xfId="5936"/>
    <cellStyle name="Calculation 2 8 16 2" xfId="23528"/>
    <cellStyle name="Calculation 2 8 16 3" xfId="41016"/>
    <cellStyle name="Calculation 2 8 17" xfId="6537"/>
    <cellStyle name="Calculation 2 8 17 2" xfId="24097"/>
    <cellStyle name="Calculation 2 8 17 3" xfId="41585"/>
    <cellStyle name="Calculation 2 8 18" xfId="7117"/>
    <cellStyle name="Calculation 2 8 18 2" xfId="24677"/>
    <cellStyle name="Calculation 2 8 18 3" xfId="42165"/>
    <cellStyle name="Calculation 2 8 19" xfId="7685"/>
    <cellStyle name="Calculation 2 8 19 2" xfId="25245"/>
    <cellStyle name="Calculation 2 8 19 3" xfId="42733"/>
    <cellStyle name="Calculation 2 8 2" xfId="819"/>
    <cellStyle name="Calculation 2 8 2 10" xfId="4736"/>
    <cellStyle name="Calculation 2 8 2 10 2" xfId="22328"/>
    <cellStyle name="Calculation 2 8 2 10 3" xfId="39816"/>
    <cellStyle name="Calculation 2 8 2 11" xfId="5137"/>
    <cellStyle name="Calculation 2 8 2 11 2" xfId="22729"/>
    <cellStyle name="Calculation 2 8 2 11 3" xfId="40217"/>
    <cellStyle name="Calculation 2 8 2 12" xfId="5537"/>
    <cellStyle name="Calculation 2 8 2 12 2" xfId="23129"/>
    <cellStyle name="Calculation 2 8 2 12 3" xfId="40617"/>
    <cellStyle name="Calculation 2 8 2 13" xfId="6282"/>
    <cellStyle name="Calculation 2 8 2 13 2" xfId="23842"/>
    <cellStyle name="Calculation 2 8 2 13 3" xfId="41330"/>
    <cellStyle name="Calculation 2 8 2 14" xfId="6883"/>
    <cellStyle name="Calculation 2 8 2 14 2" xfId="24443"/>
    <cellStyle name="Calculation 2 8 2 14 3" xfId="41931"/>
    <cellStyle name="Calculation 2 8 2 15" xfId="7463"/>
    <cellStyle name="Calculation 2 8 2 15 2" xfId="25023"/>
    <cellStyle name="Calculation 2 8 2 15 3" xfId="42511"/>
    <cellStyle name="Calculation 2 8 2 16" xfId="8031"/>
    <cellStyle name="Calculation 2 8 2 16 2" xfId="25591"/>
    <cellStyle name="Calculation 2 8 2 16 3" xfId="43079"/>
    <cellStyle name="Calculation 2 8 2 17" xfId="8599"/>
    <cellStyle name="Calculation 2 8 2 17 2" xfId="26159"/>
    <cellStyle name="Calculation 2 8 2 17 3" xfId="43647"/>
    <cellStyle name="Calculation 2 8 2 18" xfId="9167"/>
    <cellStyle name="Calculation 2 8 2 18 2" xfId="26727"/>
    <cellStyle name="Calculation 2 8 2 18 3" xfId="44215"/>
    <cellStyle name="Calculation 2 8 2 19" xfId="9735"/>
    <cellStyle name="Calculation 2 8 2 19 2" xfId="27295"/>
    <cellStyle name="Calculation 2 8 2 19 3" xfId="44783"/>
    <cellStyle name="Calculation 2 8 2 2" xfId="1312"/>
    <cellStyle name="Calculation 2 8 2 2 2" xfId="18904"/>
    <cellStyle name="Calculation 2 8 2 2 3" xfId="36392"/>
    <cellStyle name="Calculation 2 8 2 20" xfId="10314"/>
    <cellStyle name="Calculation 2 8 2 20 2" xfId="27874"/>
    <cellStyle name="Calculation 2 8 2 20 3" xfId="45362"/>
    <cellStyle name="Calculation 2 8 2 21" xfId="10881"/>
    <cellStyle name="Calculation 2 8 2 21 2" xfId="28441"/>
    <cellStyle name="Calculation 2 8 2 21 3" xfId="45929"/>
    <cellStyle name="Calculation 2 8 2 22" xfId="11391"/>
    <cellStyle name="Calculation 2 8 2 22 2" xfId="28951"/>
    <cellStyle name="Calculation 2 8 2 22 3" xfId="46439"/>
    <cellStyle name="Calculation 2 8 2 23" xfId="11972"/>
    <cellStyle name="Calculation 2 8 2 23 2" xfId="29532"/>
    <cellStyle name="Calculation 2 8 2 23 3" xfId="47020"/>
    <cellStyle name="Calculation 2 8 2 24" xfId="12550"/>
    <cellStyle name="Calculation 2 8 2 24 2" xfId="30110"/>
    <cellStyle name="Calculation 2 8 2 24 3" xfId="47598"/>
    <cellStyle name="Calculation 2 8 2 25" xfId="13126"/>
    <cellStyle name="Calculation 2 8 2 25 2" xfId="30686"/>
    <cellStyle name="Calculation 2 8 2 25 3" xfId="48174"/>
    <cellStyle name="Calculation 2 8 2 26" xfId="13702"/>
    <cellStyle name="Calculation 2 8 2 26 2" xfId="31262"/>
    <cellStyle name="Calculation 2 8 2 26 3" xfId="48750"/>
    <cellStyle name="Calculation 2 8 2 27" xfId="14276"/>
    <cellStyle name="Calculation 2 8 2 27 2" xfId="31836"/>
    <cellStyle name="Calculation 2 8 2 27 3" xfId="49324"/>
    <cellStyle name="Calculation 2 8 2 28" xfId="14832"/>
    <cellStyle name="Calculation 2 8 2 28 2" xfId="32392"/>
    <cellStyle name="Calculation 2 8 2 28 3" xfId="49880"/>
    <cellStyle name="Calculation 2 8 2 29" xfId="15389"/>
    <cellStyle name="Calculation 2 8 2 29 2" xfId="32949"/>
    <cellStyle name="Calculation 2 8 2 29 3" xfId="50437"/>
    <cellStyle name="Calculation 2 8 2 3" xfId="1748"/>
    <cellStyle name="Calculation 2 8 2 3 2" xfId="19340"/>
    <cellStyle name="Calculation 2 8 2 3 3" xfId="36828"/>
    <cellStyle name="Calculation 2 8 2 30" xfId="15947"/>
    <cellStyle name="Calculation 2 8 2 30 2" xfId="33507"/>
    <cellStyle name="Calculation 2 8 2 30 3" xfId="50995"/>
    <cellStyle name="Calculation 2 8 2 31" xfId="16495"/>
    <cellStyle name="Calculation 2 8 2 31 2" xfId="34055"/>
    <cellStyle name="Calculation 2 8 2 31 3" xfId="51543"/>
    <cellStyle name="Calculation 2 8 2 32" xfId="17028"/>
    <cellStyle name="Calculation 2 8 2 32 2" xfId="34588"/>
    <cellStyle name="Calculation 2 8 2 32 3" xfId="52076"/>
    <cellStyle name="Calculation 2 8 2 33" xfId="17549"/>
    <cellStyle name="Calculation 2 8 2 33 2" xfId="35109"/>
    <cellStyle name="Calculation 2 8 2 33 3" xfId="52597"/>
    <cellStyle name="Calculation 2 8 2 34" xfId="18153"/>
    <cellStyle name="Calculation 2 8 2 35" xfId="35641"/>
    <cellStyle name="Calculation 2 8 2 36" xfId="53367"/>
    <cellStyle name="Calculation 2 8 2 37" xfId="53605"/>
    <cellStyle name="Calculation 2 8 2 4" xfId="2183"/>
    <cellStyle name="Calculation 2 8 2 4 2" xfId="19775"/>
    <cellStyle name="Calculation 2 8 2 4 3" xfId="37263"/>
    <cellStyle name="Calculation 2 8 2 5" xfId="2619"/>
    <cellStyle name="Calculation 2 8 2 5 2" xfId="20211"/>
    <cellStyle name="Calculation 2 8 2 5 3" xfId="37699"/>
    <cellStyle name="Calculation 2 8 2 6" xfId="1953"/>
    <cellStyle name="Calculation 2 8 2 6 2" xfId="19545"/>
    <cellStyle name="Calculation 2 8 2 6 3" xfId="37033"/>
    <cellStyle name="Calculation 2 8 2 7" xfId="3469"/>
    <cellStyle name="Calculation 2 8 2 7 2" xfId="21061"/>
    <cellStyle name="Calculation 2 8 2 7 3" xfId="38549"/>
    <cellStyle name="Calculation 2 8 2 8" xfId="3894"/>
    <cellStyle name="Calculation 2 8 2 8 2" xfId="21486"/>
    <cellStyle name="Calculation 2 8 2 8 3" xfId="38974"/>
    <cellStyle name="Calculation 2 8 2 9" xfId="4315"/>
    <cellStyle name="Calculation 2 8 2 9 2" xfId="21907"/>
    <cellStyle name="Calculation 2 8 2 9 3" xfId="39395"/>
    <cellStyle name="Calculation 2 8 20" xfId="8253"/>
    <cellStyle name="Calculation 2 8 20 2" xfId="25813"/>
    <cellStyle name="Calculation 2 8 20 3" xfId="43301"/>
    <cellStyle name="Calculation 2 8 21" xfId="8821"/>
    <cellStyle name="Calculation 2 8 21 2" xfId="26381"/>
    <cellStyle name="Calculation 2 8 21 3" xfId="43869"/>
    <cellStyle name="Calculation 2 8 22" xfId="9389"/>
    <cellStyle name="Calculation 2 8 22 2" xfId="26949"/>
    <cellStyle name="Calculation 2 8 22 3" xfId="44437"/>
    <cellStyle name="Calculation 2 8 23" xfId="9969"/>
    <cellStyle name="Calculation 2 8 23 2" xfId="27529"/>
    <cellStyle name="Calculation 2 8 23 3" xfId="45017"/>
    <cellStyle name="Calculation 2 8 24" xfId="10536"/>
    <cellStyle name="Calculation 2 8 24 2" xfId="28096"/>
    <cellStyle name="Calculation 2 8 24 3" xfId="45584"/>
    <cellStyle name="Calculation 2 8 25" xfId="11047"/>
    <cellStyle name="Calculation 2 8 25 2" xfId="28607"/>
    <cellStyle name="Calculation 2 8 25 3" xfId="46095"/>
    <cellStyle name="Calculation 2 8 26" xfId="11626"/>
    <cellStyle name="Calculation 2 8 26 2" xfId="29186"/>
    <cellStyle name="Calculation 2 8 26 3" xfId="46674"/>
    <cellStyle name="Calculation 2 8 27" xfId="12204"/>
    <cellStyle name="Calculation 2 8 27 2" xfId="29764"/>
    <cellStyle name="Calculation 2 8 27 3" xfId="47252"/>
    <cellStyle name="Calculation 2 8 28" xfId="12783"/>
    <cellStyle name="Calculation 2 8 28 2" xfId="30343"/>
    <cellStyle name="Calculation 2 8 28 3" xfId="47831"/>
    <cellStyle name="Calculation 2 8 29" xfId="13359"/>
    <cellStyle name="Calculation 2 8 29 2" xfId="30919"/>
    <cellStyle name="Calculation 2 8 29 3" xfId="48407"/>
    <cellStyle name="Calculation 2 8 3" xfId="939"/>
    <cellStyle name="Calculation 2 8 3 10" xfId="4856"/>
    <cellStyle name="Calculation 2 8 3 10 2" xfId="22448"/>
    <cellStyle name="Calculation 2 8 3 10 3" xfId="39936"/>
    <cellStyle name="Calculation 2 8 3 11" xfId="5257"/>
    <cellStyle name="Calculation 2 8 3 11 2" xfId="22849"/>
    <cellStyle name="Calculation 2 8 3 11 3" xfId="40337"/>
    <cellStyle name="Calculation 2 8 3 12" xfId="5657"/>
    <cellStyle name="Calculation 2 8 3 12 2" xfId="23249"/>
    <cellStyle name="Calculation 2 8 3 12 3" xfId="40737"/>
    <cellStyle name="Calculation 2 8 3 13" xfId="6402"/>
    <cellStyle name="Calculation 2 8 3 13 2" xfId="23962"/>
    <cellStyle name="Calculation 2 8 3 13 3" xfId="41450"/>
    <cellStyle name="Calculation 2 8 3 14" xfId="7003"/>
    <cellStyle name="Calculation 2 8 3 14 2" xfId="24563"/>
    <cellStyle name="Calculation 2 8 3 14 3" xfId="42051"/>
    <cellStyle name="Calculation 2 8 3 15" xfId="7583"/>
    <cellStyle name="Calculation 2 8 3 15 2" xfId="25143"/>
    <cellStyle name="Calculation 2 8 3 15 3" xfId="42631"/>
    <cellStyle name="Calculation 2 8 3 16" xfId="8151"/>
    <cellStyle name="Calculation 2 8 3 16 2" xfId="25711"/>
    <cellStyle name="Calculation 2 8 3 16 3" xfId="43199"/>
    <cellStyle name="Calculation 2 8 3 17" xfId="8719"/>
    <cellStyle name="Calculation 2 8 3 17 2" xfId="26279"/>
    <cellStyle name="Calculation 2 8 3 17 3" xfId="43767"/>
    <cellStyle name="Calculation 2 8 3 18" xfId="9287"/>
    <cellStyle name="Calculation 2 8 3 18 2" xfId="26847"/>
    <cellStyle name="Calculation 2 8 3 18 3" xfId="44335"/>
    <cellStyle name="Calculation 2 8 3 19" xfId="9855"/>
    <cellStyle name="Calculation 2 8 3 19 2" xfId="27415"/>
    <cellStyle name="Calculation 2 8 3 19 3" xfId="44903"/>
    <cellStyle name="Calculation 2 8 3 2" xfId="1432"/>
    <cellStyle name="Calculation 2 8 3 2 2" xfId="19024"/>
    <cellStyle name="Calculation 2 8 3 2 3" xfId="36512"/>
    <cellStyle name="Calculation 2 8 3 20" xfId="10434"/>
    <cellStyle name="Calculation 2 8 3 20 2" xfId="27994"/>
    <cellStyle name="Calculation 2 8 3 20 3" xfId="45482"/>
    <cellStyle name="Calculation 2 8 3 21" xfId="11001"/>
    <cellStyle name="Calculation 2 8 3 21 2" xfId="28561"/>
    <cellStyle name="Calculation 2 8 3 21 3" xfId="46049"/>
    <cellStyle name="Calculation 2 8 3 22" xfId="11511"/>
    <cellStyle name="Calculation 2 8 3 22 2" xfId="29071"/>
    <cellStyle name="Calculation 2 8 3 22 3" xfId="46559"/>
    <cellStyle name="Calculation 2 8 3 23" xfId="12092"/>
    <cellStyle name="Calculation 2 8 3 23 2" xfId="29652"/>
    <cellStyle name="Calculation 2 8 3 23 3" xfId="47140"/>
    <cellStyle name="Calculation 2 8 3 24" xfId="12670"/>
    <cellStyle name="Calculation 2 8 3 24 2" xfId="30230"/>
    <cellStyle name="Calculation 2 8 3 24 3" xfId="47718"/>
    <cellStyle name="Calculation 2 8 3 25" xfId="13246"/>
    <cellStyle name="Calculation 2 8 3 25 2" xfId="30806"/>
    <cellStyle name="Calculation 2 8 3 25 3" xfId="48294"/>
    <cellStyle name="Calculation 2 8 3 26" xfId="13822"/>
    <cellStyle name="Calculation 2 8 3 26 2" xfId="31382"/>
    <cellStyle name="Calculation 2 8 3 26 3" xfId="48870"/>
    <cellStyle name="Calculation 2 8 3 27" xfId="14396"/>
    <cellStyle name="Calculation 2 8 3 27 2" xfId="31956"/>
    <cellStyle name="Calculation 2 8 3 27 3" xfId="49444"/>
    <cellStyle name="Calculation 2 8 3 28" xfId="14952"/>
    <cellStyle name="Calculation 2 8 3 28 2" xfId="32512"/>
    <cellStyle name="Calculation 2 8 3 28 3" xfId="50000"/>
    <cellStyle name="Calculation 2 8 3 29" xfId="15509"/>
    <cellStyle name="Calculation 2 8 3 29 2" xfId="33069"/>
    <cellStyle name="Calculation 2 8 3 29 3" xfId="50557"/>
    <cellStyle name="Calculation 2 8 3 3" xfId="1868"/>
    <cellStyle name="Calculation 2 8 3 3 2" xfId="19460"/>
    <cellStyle name="Calculation 2 8 3 3 3" xfId="36948"/>
    <cellStyle name="Calculation 2 8 3 30" xfId="16067"/>
    <cellStyle name="Calculation 2 8 3 30 2" xfId="33627"/>
    <cellStyle name="Calculation 2 8 3 30 3" xfId="51115"/>
    <cellStyle name="Calculation 2 8 3 31" xfId="16615"/>
    <cellStyle name="Calculation 2 8 3 31 2" xfId="34175"/>
    <cellStyle name="Calculation 2 8 3 31 3" xfId="51663"/>
    <cellStyle name="Calculation 2 8 3 32" xfId="17148"/>
    <cellStyle name="Calculation 2 8 3 32 2" xfId="34708"/>
    <cellStyle name="Calculation 2 8 3 32 3" xfId="52196"/>
    <cellStyle name="Calculation 2 8 3 33" xfId="17669"/>
    <cellStyle name="Calculation 2 8 3 33 2" xfId="35229"/>
    <cellStyle name="Calculation 2 8 3 33 3" xfId="52717"/>
    <cellStyle name="Calculation 2 8 3 34" xfId="18273"/>
    <cellStyle name="Calculation 2 8 3 35" xfId="35761"/>
    <cellStyle name="Calculation 2 8 3 36" xfId="53487"/>
    <cellStyle name="Calculation 2 8 3 37" xfId="53877"/>
    <cellStyle name="Calculation 2 8 3 4" xfId="2303"/>
    <cellStyle name="Calculation 2 8 3 4 2" xfId="19895"/>
    <cellStyle name="Calculation 2 8 3 4 3" xfId="37383"/>
    <cellStyle name="Calculation 2 8 3 5" xfId="2739"/>
    <cellStyle name="Calculation 2 8 3 5 2" xfId="20331"/>
    <cellStyle name="Calculation 2 8 3 5 3" xfId="37819"/>
    <cellStyle name="Calculation 2 8 3 6" xfId="2436"/>
    <cellStyle name="Calculation 2 8 3 6 2" xfId="20028"/>
    <cellStyle name="Calculation 2 8 3 6 3" xfId="37516"/>
    <cellStyle name="Calculation 2 8 3 7" xfId="3589"/>
    <cellStyle name="Calculation 2 8 3 7 2" xfId="21181"/>
    <cellStyle name="Calculation 2 8 3 7 3" xfId="38669"/>
    <cellStyle name="Calculation 2 8 3 8" xfId="4014"/>
    <cellStyle name="Calculation 2 8 3 8 2" xfId="21606"/>
    <cellStyle name="Calculation 2 8 3 8 3" xfId="39094"/>
    <cellStyle name="Calculation 2 8 3 9" xfId="4435"/>
    <cellStyle name="Calculation 2 8 3 9 2" xfId="22027"/>
    <cellStyle name="Calculation 2 8 3 9 3" xfId="39515"/>
    <cellStyle name="Calculation 2 8 30" xfId="13936"/>
    <cellStyle name="Calculation 2 8 30 2" xfId="31496"/>
    <cellStyle name="Calculation 2 8 30 3" xfId="48984"/>
    <cellStyle name="Calculation 2 8 31" xfId="14496"/>
    <cellStyle name="Calculation 2 8 31 2" xfId="32056"/>
    <cellStyle name="Calculation 2 8 31 3" xfId="49544"/>
    <cellStyle name="Calculation 2 8 32" xfId="15051"/>
    <cellStyle name="Calculation 2 8 32 2" xfId="32611"/>
    <cellStyle name="Calculation 2 8 32 3" xfId="50099"/>
    <cellStyle name="Calculation 2 8 33" xfId="15616"/>
    <cellStyle name="Calculation 2 8 33 2" xfId="33176"/>
    <cellStyle name="Calculation 2 8 33 3" xfId="50664"/>
    <cellStyle name="Calculation 2 8 34" xfId="16163"/>
    <cellStyle name="Calculation 2 8 34 2" xfId="33723"/>
    <cellStyle name="Calculation 2 8 34 3" xfId="51211"/>
    <cellStyle name="Calculation 2 8 35" xfId="16714"/>
    <cellStyle name="Calculation 2 8 35 2" xfId="34274"/>
    <cellStyle name="Calculation 2 8 35 3" xfId="51762"/>
    <cellStyle name="Calculation 2 8 36" xfId="17235"/>
    <cellStyle name="Calculation 2 8 36 2" xfId="34795"/>
    <cellStyle name="Calculation 2 8 36 3" xfId="52283"/>
    <cellStyle name="Calculation 2 8 37" xfId="17839"/>
    <cellStyle name="Calculation 2 8 38" xfId="35327"/>
    <cellStyle name="Calculation 2 8 39" xfId="53230"/>
    <cellStyle name="Calculation 2 8 4" xfId="682"/>
    <cellStyle name="Calculation 2 8 4 10" xfId="10744"/>
    <cellStyle name="Calculation 2 8 4 10 2" xfId="28304"/>
    <cellStyle name="Calculation 2 8 4 10 3" xfId="45792"/>
    <cellStyle name="Calculation 2 8 4 11" xfId="11254"/>
    <cellStyle name="Calculation 2 8 4 11 2" xfId="28814"/>
    <cellStyle name="Calculation 2 8 4 11 3" xfId="46302"/>
    <cellStyle name="Calculation 2 8 4 12" xfId="11835"/>
    <cellStyle name="Calculation 2 8 4 12 2" xfId="29395"/>
    <cellStyle name="Calculation 2 8 4 12 3" xfId="46883"/>
    <cellStyle name="Calculation 2 8 4 13" xfId="12413"/>
    <cellStyle name="Calculation 2 8 4 13 2" xfId="29973"/>
    <cellStyle name="Calculation 2 8 4 13 3" xfId="47461"/>
    <cellStyle name="Calculation 2 8 4 14" xfId="12989"/>
    <cellStyle name="Calculation 2 8 4 14 2" xfId="30549"/>
    <cellStyle name="Calculation 2 8 4 14 3" xfId="48037"/>
    <cellStyle name="Calculation 2 8 4 15" xfId="13565"/>
    <cellStyle name="Calculation 2 8 4 15 2" xfId="31125"/>
    <cellStyle name="Calculation 2 8 4 15 3" xfId="48613"/>
    <cellStyle name="Calculation 2 8 4 16" xfId="14139"/>
    <cellStyle name="Calculation 2 8 4 16 2" xfId="31699"/>
    <cellStyle name="Calculation 2 8 4 16 3" xfId="49187"/>
    <cellStyle name="Calculation 2 8 4 17" xfId="14695"/>
    <cellStyle name="Calculation 2 8 4 17 2" xfId="32255"/>
    <cellStyle name="Calculation 2 8 4 17 3" xfId="49743"/>
    <cellStyle name="Calculation 2 8 4 18" xfId="15252"/>
    <cellStyle name="Calculation 2 8 4 18 2" xfId="32812"/>
    <cellStyle name="Calculation 2 8 4 18 3" xfId="50300"/>
    <cellStyle name="Calculation 2 8 4 19" xfId="15810"/>
    <cellStyle name="Calculation 2 8 4 19 2" xfId="33370"/>
    <cellStyle name="Calculation 2 8 4 19 3" xfId="50858"/>
    <cellStyle name="Calculation 2 8 4 2" xfId="6145"/>
    <cellStyle name="Calculation 2 8 4 2 2" xfId="23705"/>
    <cellStyle name="Calculation 2 8 4 2 3" xfId="41193"/>
    <cellStyle name="Calculation 2 8 4 20" xfId="16358"/>
    <cellStyle name="Calculation 2 8 4 20 2" xfId="33918"/>
    <cellStyle name="Calculation 2 8 4 20 3" xfId="51406"/>
    <cellStyle name="Calculation 2 8 4 21" xfId="16891"/>
    <cellStyle name="Calculation 2 8 4 21 2" xfId="34451"/>
    <cellStyle name="Calculation 2 8 4 21 3" xfId="51939"/>
    <cellStyle name="Calculation 2 8 4 22" xfId="17412"/>
    <cellStyle name="Calculation 2 8 4 22 2" xfId="34972"/>
    <cellStyle name="Calculation 2 8 4 22 3" xfId="52460"/>
    <cellStyle name="Calculation 2 8 4 23" xfId="18016"/>
    <cellStyle name="Calculation 2 8 4 24" xfId="35504"/>
    <cellStyle name="Calculation 2 8 4 3" xfId="6746"/>
    <cellStyle name="Calculation 2 8 4 3 2" xfId="24306"/>
    <cellStyle name="Calculation 2 8 4 3 3" xfId="41794"/>
    <cellStyle name="Calculation 2 8 4 4" xfId="7326"/>
    <cellStyle name="Calculation 2 8 4 4 2" xfId="24886"/>
    <cellStyle name="Calculation 2 8 4 4 3" xfId="42374"/>
    <cellStyle name="Calculation 2 8 4 5" xfId="7894"/>
    <cellStyle name="Calculation 2 8 4 5 2" xfId="25454"/>
    <cellStyle name="Calculation 2 8 4 5 3" xfId="42942"/>
    <cellStyle name="Calculation 2 8 4 6" xfId="8462"/>
    <cellStyle name="Calculation 2 8 4 6 2" xfId="26022"/>
    <cellStyle name="Calculation 2 8 4 6 3" xfId="43510"/>
    <cellStyle name="Calculation 2 8 4 7" xfId="9030"/>
    <cellStyle name="Calculation 2 8 4 7 2" xfId="26590"/>
    <cellStyle name="Calculation 2 8 4 7 3" xfId="44078"/>
    <cellStyle name="Calculation 2 8 4 8" xfId="9598"/>
    <cellStyle name="Calculation 2 8 4 8 2" xfId="27158"/>
    <cellStyle name="Calculation 2 8 4 8 3" xfId="44646"/>
    <cellStyle name="Calculation 2 8 4 9" xfId="10177"/>
    <cellStyle name="Calculation 2 8 4 9 2" xfId="27737"/>
    <cellStyle name="Calculation 2 8 4 9 3" xfId="45225"/>
    <cellStyle name="Calculation 2 8 40" xfId="53558"/>
    <cellStyle name="Calculation 2 8 5" xfId="1175"/>
    <cellStyle name="Calculation 2 8 5 2" xfId="18767"/>
    <cellStyle name="Calculation 2 8 5 3" xfId="36255"/>
    <cellStyle name="Calculation 2 8 6" xfId="1611"/>
    <cellStyle name="Calculation 2 8 6 2" xfId="19203"/>
    <cellStyle name="Calculation 2 8 6 3" xfId="36691"/>
    <cellStyle name="Calculation 2 8 7" xfId="2046"/>
    <cellStyle name="Calculation 2 8 7 2" xfId="19638"/>
    <cellStyle name="Calculation 2 8 7 3" xfId="37126"/>
    <cellStyle name="Calculation 2 8 8" xfId="2482"/>
    <cellStyle name="Calculation 2 8 8 2" xfId="20074"/>
    <cellStyle name="Calculation 2 8 8 3" xfId="37562"/>
    <cellStyle name="Calculation 2 8 9" xfId="2774"/>
    <cellStyle name="Calculation 2 8 9 2" xfId="20366"/>
    <cellStyle name="Calculation 2 8 9 3" xfId="37854"/>
    <cellStyle name="Calculation 2 9" xfId="149"/>
    <cellStyle name="Calculation 2 9 10" xfId="3291"/>
    <cellStyle name="Calculation 2 9 10 2" xfId="20883"/>
    <cellStyle name="Calculation 2 9 10 3" xfId="38371"/>
    <cellStyle name="Calculation 2 9 11" xfId="3716"/>
    <cellStyle name="Calculation 2 9 11 2" xfId="21308"/>
    <cellStyle name="Calculation 2 9 11 3" xfId="38796"/>
    <cellStyle name="Calculation 2 9 12" xfId="4137"/>
    <cellStyle name="Calculation 2 9 12 2" xfId="21729"/>
    <cellStyle name="Calculation 2 9 12 3" xfId="39217"/>
    <cellStyle name="Calculation 2 9 13" xfId="4558"/>
    <cellStyle name="Calculation 2 9 13 2" xfId="22150"/>
    <cellStyle name="Calculation 2 9 13 3" xfId="39638"/>
    <cellStyle name="Calculation 2 9 14" xfId="4960"/>
    <cellStyle name="Calculation 2 9 14 2" xfId="22552"/>
    <cellStyle name="Calculation 2 9 14 3" xfId="40040"/>
    <cellStyle name="Calculation 2 9 15" xfId="5360"/>
    <cellStyle name="Calculation 2 9 15 2" xfId="22952"/>
    <cellStyle name="Calculation 2 9 15 3" xfId="40440"/>
    <cellStyle name="Calculation 2 9 16" xfId="5893"/>
    <cellStyle name="Calculation 2 9 16 2" xfId="23485"/>
    <cellStyle name="Calculation 2 9 16 3" xfId="40973"/>
    <cellStyle name="Calculation 2 9 17" xfId="6494"/>
    <cellStyle name="Calculation 2 9 17 2" xfId="24054"/>
    <cellStyle name="Calculation 2 9 17 3" xfId="41542"/>
    <cellStyle name="Calculation 2 9 18" xfId="7074"/>
    <cellStyle name="Calculation 2 9 18 2" xfId="24634"/>
    <cellStyle name="Calculation 2 9 18 3" xfId="42122"/>
    <cellStyle name="Calculation 2 9 19" xfId="7642"/>
    <cellStyle name="Calculation 2 9 19 2" xfId="25202"/>
    <cellStyle name="Calculation 2 9 19 3" xfId="42690"/>
    <cellStyle name="Calculation 2 9 2" xfId="779"/>
    <cellStyle name="Calculation 2 9 2 10" xfId="4696"/>
    <cellStyle name="Calculation 2 9 2 10 2" xfId="22288"/>
    <cellStyle name="Calculation 2 9 2 10 3" xfId="39776"/>
    <cellStyle name="Calculation 2 9 2 11" xfId="5097"/>
    <cellStyle name="Calculation 2 9 2 11 2" xfId="22689"/>
    <cellStyle name="Calculation 2 9 2 11 3" xfId="40177"/>
    <cellStyle name="Calculation 2 9 2 12" xfId="5497"/>
    <cellStyle name="Calculation 2 9 2 12 2" xfId="23089"/>
    <cellStyle name="Calculation 2 9 2 12 3" xfId="40577"/>
    <cellStyle name="Calculation 2 9 2 13" xfId="6242"/>
    <cellStyle name="Calculation 2 9 2 13 2" xfId="23802"/>
    <cellStyle name="Calculation 2 9 2 13 3" xfId="41290"/>
    <cellStyle name="Calculation 2 9 2 14" xfId="6843"/>
    <cellStyle name="Calculation 2 9 2 14 2" xfId="24403"/>
    <cellStyle name="Calculation 2 9 2 14 3" xfId="41891"/>
    <cellStyle name="Calculation 2 9 2 15" xfId="7423"/>
    <cellStyle name="Calculation 2 9 2 15 2" xfId="24983"/>
    <cellStyle name="Calculation 2 9 2 15 3" xfId="42471"/>
    <cellStyle name="Calculation 2 9 2 16" xfId="7991"/>
    <cellStyle name="Calculation 2 9 2 16 2" xfId="25551"/>
    <cellStyle name="Calculation 2 9 2 16 3" xfId="43039"/>
    <cellStyle name="Calculation 2 9 2 17" xfId="8559"/>
    <cellStyle name="Calculation 2 9 2 17 2" xfId="26119"/>
    <cellStyle name="Calculation 2 9 2 17 3" xfId="43607"/>
    <cellStyle name="Calculation 2 9 2 18" xfId="9127"/>
    <cellStyle name="Calculation 2 9 2 18 2" xfId="26687"/>
    <cellStyle name="Calculation 2 9 2 18 3" xfId="44175"/>
    <cellStyle name="Calculation 2 9 2 19" xfId="9695"/>
    <cellStyle name="Calculation 2 9 2 19 2" xfId="27255"/>
    <cellStyle name="Calculation 2 9 2 19 3" xfId="44743"/>
    <cellStyle name="Calculation 2 9 2 2" xfId="1272"/>
    <cellStyle name="Calculation 2 9 2 2 2" xfId="18864"/>
    <cellStyle name="Calculation 2 9 2 2 3" xfId="36352"/>
    <cellStyle name="Calculation 2 9 2 20" xfId="10274"/>
    <cellStyle name="Calculation 2 9 2 20 2" xfId="27834"/>
    <cellStyle name="Calculation 2 9 2 20 3" xfId="45322"/>
    <cellStyle name="Calculation 2 9 2 21" xfId="10841"/>
    <cellStyle name="Calculation 2 9 2 21 2" xfId="28401"/>
    <cellStyle name="Calculation 2 9 2 21 3" xfId="45889"/>
    <cellStyle name="Calculation 2 9 2 22" xfId="11351"/>
    <cellStyle name="Calculation 2 9 2 22 2" xfId="28911"/>
    <cellStyle name="Calculation 2 9 2 22 3" xfId="46399"/>
    <cellStyle name="Calculation 2 9 2 23" xfId="11932"/>
    <cellStyle name="Calculation 2 9 2 23 2" xfId="29492"/>
    <cellStyle name="Calculation 2 9 2 23 3" xfId="46980"/>
    <cellStyle name="Calculation 2 9 2 24" xfId="12510"/>
    <cellStyle name="Calculation 2 9 2 24 2" xfId="30070"/>
    <cellStyle name="Calculation 2 9 2 24 3" xfId="47558"/>
    <cellStyle name="Calculation 2 9 2 25" xfId="13086"/>
    <cellStyle name="Calculation 2 9 2 25 2" xfId="30646"/>
    <cellStyle name="Calculation 2 9 2 25 3" xfId="48134"/>
    <cellStyle name="Calculation 2 9 2 26" xfId="13662"/>
    <cellStyle name="Calculation 2 9 2 26 2" xfId="31222"/>
    <cellStyle name="Calculation 2 9 2 26 3" xfId="48710"/>
    <cellStyle name="Calculation 2 9 2 27" xfId="14236"/>
    <cellStyle name="Calculation 2 9 2 27 2" xfId="31796"/>
    <cellStyle name="Calculation 2 9 2 27 3" xfId="49284"/>
    <cellStyle name="Calculation 2 9 2 28" xfId="14792"/>
    <cellStyle name="Calculation 2 9 2 28 2" xfId="32352"/>
    <cellStyle name="Calculation 2 9 2 28 3" xfId="49840"/>
    <cellStyle name="Calculation 2 9 2 29" xfId="15349"/>
    <cellStyle name="Calculation 2 9 2 29 2" xfId="32909"/>
    <cellStyle name="Calculation 2 9 2 29 3" xfId="50397"/>
    <cellStyle name="Calculation 2 9 2 3" xfId="1708"/>
    <cellStyle name="Calculation 2 9 2 3 2" xfId="19300"/>
    <cellStyle name="Calculation 2 9 2 3 3" xfId="36788"/>
    <cellStyle name="Calculation 2 9 2 30" xfId="15907"/>
    <cellStyle name="Calculation 2 9 2 30 2" xfId="33467"/>
    <cellStyle name="Calculation 2 9 2 30 3" xfId="50955"/>
    <cellStyle name="Calculation 2 9 2 31" xfId="16455"/>
    <cellStyle name="Calculation 2 9 2 31 2" xfId="34015"/>
    <cellStyle name="Calculation 2 9 2 31 3" xfId="51503"/>
    <cellStyle name="Calculation 2 9 2 32" xfId="16988"/>
    <cellStyle name="Calculation 2 9 2 32 2" xfId="34548"/>
    <cellStyle name="Calculation 2 9 2 32 3" xfId="52036"/>
    <cellStyle name="Calculation 2 9 2 33" xfId="17509"/>
    <cellStyle name="Calculation 2 9 2 33 2" xfId="35069"/>
    <cellStyle name="Calculation 2 9 2 33 3" xfId="52557"/>
    <cellStyle name="Calculation 2 9 2 34" xfId="18113"/>
    <cellStyle name="Calculation 2 9 2 35" xfId="35601"/>
    <cellStyle name="Calculation 2 9 2 36" xfId="53327"/>
    <cellStyle name="Calculation 2 9 2 37" xfId="52976"/>
    <cellStyle name="Calculation 2 9 2 4" xfId="2143"/>
    <cellStyle name="Calculation 2 9 2 4 2" xfId="19735"/>
    <cellStyle name="Calculation 2 9 2 4 3" xfId="37223"/>
    <cellStyle name="Calculation 2 9 2 5" xfId="2579"/>
    <cellStyle name="Calculation 2 9 2 5 2" xfId="20171"/>
    <cellStyle name="Calculation 2 9 2 5 3" xfId="37659"/>
    <cellStyle name="Calculation 2 9 2 6" xfId="3110"/>
    <cellStyle name="Calculation 2 9 2 6 2" xfId="20702"/>
    <cellStyle name="Calculation 2 9 2 6 3" xfId="38190"/>
    <cellStyle name="Calculation 2 9 2 7" xfId="3429"/>
    <cellStyle name="Calculation 2 9 2 7 2" xfId="21021"/>
    <cellStyle name="Calculation 2 9 2 7 3" xfId="38509"/>
    <cellStyle name="Calculation 2 9 2 8" xfId="3854"/>
    <cellStyle name="Calculation 2 9 2 8 2" xfId="21446"/>
    <cellStyle name="Calculation 2 9 2 8 3" xfId="38934"/>
    <cellStyle name="Calculation 2 9 2 9" xfId="4275"/>
    <cellStyle name="Calculation 2 9 2 9 2" xfId="21867"/>
    <cellStyle name="Calculation 2 9 2 9 3" xfId="39355"/>
    <cellStyle name="Calculation 2 9 20" xfId="8210"/>
    <cellStyle name="Calculation 2 9 20 2" xfId="25770"/>
    <cellStyle name="Calculation 2 9 20 3" xfId="43258"/>
    <cellStyle name="Calculation 2 9 21" xfId="8778"/>
    <cellStyle name="Calculation 2 9 21 2" xfId="26338"/>
    <cellStyle name="Calculation 2 9 21 3" xfId="43826"/>
    <cellStyle name="Calculation 2 9 22" xfId="9346"/>
    <cellStyle name="Calculation 2 9 22 2" xfId="26906"/>
    <cellStyle name="Calculation 2 9 22 3" xfId="44394"/>
    <cellStyle name="Calculation 2 9 23" xfId="9926"/>
    <cellStyle name="Calculation 2 9 23 2" xfId="27486"/>
    <cellStyle name="Calculation 2 9 23 3" xfId="44974"/>
    <cellStyle name="Calculation 2 9 24" xfId="10493"/>
    <cellStyle name="Calculation 2 9 24 2" xfId="28053"/>
    <cellStyle name="Calculation 2 9 24 3" xfId="45541"/>
    <cellStyle name="Calculation 2 9 25" xfId="9921"/>
    <cellStyle name="Calculation 2 9 25 2" xfId="27481"/>
    <cellStyle name="Calculation 2 9 25 3" xfId="44969"/>
    <cellStyle name="Calculation 2 9 26" xfId="11583"/>
    <cellStyle name="Calculation 2 9 26 2" xfId="29143"/>
    <cellStyle name="Calculation 2 9 26 3" xfId="46631"/>
    <cellStyle name="Calculation 2 9 27" xfId="12162"/>
    <cellStyle name="Calculation 2 9 27 2" xfId="29722"/>
    <cellStyle name="Calculation 2 9 27 3" xfId="47210"/>
    <cellStyle name="Calculation 2 9 28" xfId="12740"/>
    <cellStyle name="Calculation 2 9 28 2" xfId="30300"/>
    <cellStyle name="Calculation 2 9 28 3" xfId="47788"/>
    <cellStyle name="Calculation 2 9 29" xfId="13316"/>
    <cellStyle name="Calculation 2 9 29 2" xfId="30876"/>
    <cellStyle name="Calculation 2 9 29 3" xfId="48364"/>
    <cellStyle name="Calculation 2 9 3" xfId="899"/>
    <cellStyle name="Calculation 2 9 3 10" xfId="4816"/>
    <cellStyle name="Calculation 2 9 3 10 2" xfId="22408"/>
    <cellStyle name="Calculation 2 9 3 10 3" xfId="39896"/>
    <cellStyle name="Calculation 2 9 3 11" xfId="5217"/>
    <cellStyle name="Calculation 2 9 3 11 2" xfId="22809"/>
    <cellStyle name="Calculation 2 9 3 11 3" xfId="40297"/>
    <cellStyle name="Calculation 2 9 3 12" xfId="5617"/>
    <cellStyle name="Calculation 2 9 3 12 2" xfId="23209"/>
    <cellStyle name="Calculation 2 9 3 12 3" xfId="40697"/>
    <cellStyle name="Calculation 2 9 3 13" xfId="6362"/>
    <cellStyle name="Calculation 2 9 3 13 2" xfId="23922"/>
    <cellStyle name="Calculation 2 9 3 13 3" xfId="41410"/>
    <cellStyle name="Calculation 2 9 3 14" xfId="6963"/>
    <cellStyle name="Calculation 2 9 3 14 2" xfId="24523"/>
    <cellStyle name="Calculation 2 9 3 14 3" xfId="42011"/>
    <cellStyle name="Calculation 2 9 3 15" xfId="7543"/>
    <cellStyle name="Calculation 2 9 3 15 2" xfId="25103"/>
    <cellStyle name="Calculation 2 9 3 15 3" xfId="42591"/>
    <cellStyle name="Calculation 2 9 3 16" xfId="8111"/>
    <cellStyle name="Calculation 2 9 3 16 2" xfId="25671"/>
    <cellStyle name="Calculation 2 9 3 16 3" xfId="43159"/>
    <cellStyle name="Calculation 2 9 3 17" xfId="8679"/>
    <cellStyle name="Calculation 2 9 3 17 2" xfId="26239"/>
    <cellStyle name="Calculation 2 9 3 17 3" xfId="43727"/>
    <cellStyle name="Calculation 2 9 3 18" xfId="9247"/>
    <cellStyle name="Calculation 2 9 3 18 2" xfId="26807"/>
    <cellStyle name="Calculation 2 9 3 18 3" xfId="44295"/>
    <cellStyle name="Calculation 2 9 3 19" xfId="9815"/>
    <cellStyle name="Calculation 2 9 3 19 2" xfId="27375"/>
    <cellStyle name="Calculation 2 9 3 19 3" xfId="44863"/>
    <cellStyle name="Calculation 2 9 3 2" xfId="1392"/>
    <cellStyle name="Calculation 2 9 3 2 2" xfId="18984"/>
    <cellStyle name="Calculation 2 9 3 2 3" xfId="36472"/>
    <cellStyle name="Calculation 2 9 3 20" xfId="10394"/>
    <cellStyle name="Calculation 2 9 3 20 2" xfId="27954"/>
    <cellStyle name="Calculation 2 9 3 20 3" xfId="45442"/>
    <cellStyle name="Calculation 2 9 3 21" xfId="10961"/>
    <cellStyle name="Calculation 2 9 3 21 2" xfId="28521"/>
    <cellStyle name="Calculation 2 9 3 21 3" xfId="46009"/>
    <cellStyle name="Calculation 2 9 3 22" xfId="11471"/>
    <cellStyle name="Calculation 2 9 3 22 2" xfId="29031"/>
    <cellStyle name="Calculation 2 9 3 22 3" xfId="46519"/>
    <cellStyle name="Calculation 2 9 3 23" xfId="12052"/>
    <cellStyle name="Calculation 2 9 3 23 2" xfId="29612"/>
    <cellStyle name="Calculation 2 9 3 23 3" xfId="47100"/>
    <cellStyle name="Calculation 2 9 3 24" xfId="12630"/>
    <cellStyle name="Calculation 2 9 3 24 2" xfId="30190"/>
    <cellStyle name="Calculation 2 9 3 24 3" xfId="47678"/>
    <cellStyle name="Calculation 2 9 3 25" xfId="13206"/>
    <cellStyle name="Calculation 2 9 3 25 2" xfId="30766"/>
    <cellStyle name="Calculation 2 9 3 25 3" xfId="48254"/>
    <cellStyle name="Calculation 2 9 3 26" xfId="13782"/>
    <cellStyle name="Calculation 2 9 3 26 2" xfId="31342"/>
    <cellStyle name="Calculation 2 9 3 26 3" xfId="48830"/>
    <cellStyle name="Calculation 2 9 3 27" xfId="14356"/>
    <cellStyle name="Calculation 2 9 3 27 2" xfId="31916"/>
    <cellStyle name="Calculation 2 9 3 27 3" xfId="49404"/>
    <cellStyle name="Calculation 2 9 3 28" xfId="14912"/>
    <cellStyle name="Calculation 2 9 3 28 2" xfId="32472"/>
    <cellStyle name="Calculation 2 9 3 28 3" xfId="49960"/>
    <cellStyle name="Calculation 2 9 3 29" xfId="15469"/>
    <cellStyle name="Calculation 2 9 3 29 2" xfId="33029"/>
    <cellStyle name="Calculation 2 9 3 29 3" xfId="50517"/>
    <cellStyle name="Calculation 2 9 3 3" xfId="1828"/>
    <cellStyle name="Calculation 2 9 3 3 2" xfId="19420"/>
    <cellStyle name="Calculation 2 9 3 3 3" xfId="36908"/>
    <cellStyle name="Calculation 2 9 3 30" xfId="16027"/>
    <cellStyle name="Calculation 2 9 3 30 2" xfId="33587"/>
    <cellStyle name="Calculation 2 9 3 30 3" xfId="51075"/>
    <cellStyle name="Calculation 2 9 3 31" xfId="16575"/>
    <cellStyle name="Calculation 2 9 3 31 2" xfId="34135"/>
    <cellStyle name="Calculation 2 9 3 31 3" xfId="51623"/>
    <cellStyle name="Calculation 2 9 3 32" xfId="17108"/>
    <cellStyle name="Calculation 2 9 3 32 2" xfId="34668"/>
    <cellStyle name="Calculation 2 9 3 32 3" xfId="52156"/>
    <cellStyle name="Calculation 2 9 3 33" xfId="17629"/>
    <cellStyle name="Calculation 2 9 3 33 2" xfId="35189"/>
    <cellStyle name="Calculation 2 9 3 33 3" xfId="52677"/>
    <cellStyle name="Calculation 2 9 3 34" xfId="18233"/>
    <cellStyle name="Calculation 2 9 3 35" xfId="35721"/>
    <cellStyle name="Calculation 2 9 3 36" xfId="53447"/>
    <cellStyle name="Calculation 2 9 3 37" xfId="53099"/>
    <cellStyle name="Calculation 2 9 3 4" xfId="2263"/>
    <cellStyle name="Calculation 2 9 3 4 2" xfId="19855"/>
    <cellStyle name="Calculation 2 9 3 4 3" xfId="37343"/>
    <cellStyle name="Calculation 2 9 3 5" xfId="2699"/>
    <cellStyle name="Calculation 2 9 3 5 2" xfId="20291"/>
    <cellStyle name="Calculation 2 9 3 5 3" xfId="37779"/>
    <cellStyle name="Calculation 2 9 3 6" xfId="2825"/>
    <cellStyle name="Calculation 2 9 3 6 2" xfId="20417"/>
    <cellStyle name="Calculation 2 9 3 6 3" xfId="37905"/>
    <cellStyle name="Calculation 2 9 3 7" xfId="3549"/>
    <cellStyle name="Calculation 2 9 3 7 2" xfId="21141"/>
    <cellStyle name="Calculation 2 9 3 7 3" xfId="38629"/>
    <cellStyle name="Calculation 2 9 3 8" xfId="3974"/>
    <cellStyle name="Calculation 2 9 3 8 2" xfId="21566"/>
    <cellStyle name="Calculation 2 9 3 8 3" xfId="39054"/>
    <cellStyle name="Calculation 2 9 3 9" xfId="4395"/>
    <cellStyle name="Calculation 2 9 3 9 2" xfId="21987"/>
    <cellStyle name="Calculation 2 9 3 9 3" xfId="39475"/>
    <cellStyle name="Calculation 2 9 30" xfId="13893"/>
    <cellStyle name="Calculation 2 9 30 2" xfId="31453"/>
    <cellStyle name="Calculation 2 9 30 3" xfId="48941"/>
    <cellStyle name="Calculation 2 9 31" xfId="14453"/>
    <cellStyle name="Calculation 2 9 31 2" xfId="32013"/>
    <cellStyle name="Calculation 2 9 31 3" xfId="49501"/>
    <cellStyle name="Calculation 2 9 32" xfId="15008"/>
    <cellStyle name="Calculation 2 9 32 2" xfId="32568"/>
    <cellStyle name="Calculation 2 9 32 3" xfId="50056"/>
    <cellStyle name="Calculation 2 9 33" xfId="15573"/>
    <cellStyle name="Calculation 2 9 33 2" xfId="33133"/>
    <cellStyle name="Calculation 2 9 33 3" xfId="50621"/>
    <cellStyle name="Calculation 2 9 34" xfId="16120"/>
    <cellStyle name="Calculation 2 9 34 2" xfId="33680"/>
    <cellStyle name="Calculation 2 9 34 3" xfId="51168"/>
    <cellStyle name="Calculation 2 9 35" xfId="16672"/>
    <cellStyle name="Calculation 2 9 35 2" xfId="34232"/>
    <cellStyle name="Calculation 2 9 35 3" xfId="51720"/>
    <cellStyle name="Calculation 2 9 36" xfId="17193"/>
    <cellStyle name="Calculation 2 9 36 2" xfId="34753"/>
    <cellStyle name="Calculation 2 9 36 3" xfId="52241"/>
    <cellStyle name="Calculation 2 9 37" xfId="17797"/>
    <cellStyle name="Calculation 2 9 38" xfId="35285"/>
    <cellStyle name="Calculation 2 9 39" xfId="53189"/>
    <cellStyle name="Calculation 2 9 4" xfId="641"/>
    <cellStyle name="Calculation 2 9 4 10" xfId="10704"/>
    <cellStyle name="Calculation 2 9 4 10 2" xfId="28264"/>
    <cellStyle name="Calculation 2 9 4 10 3" xfId="45752"/>
    <cellStyle name="Calculation 2 9 4 11" xfId="11214"/>
    <cellStyle name="Calculation 2 9 4 11 2" xfId="28774"/>
    <cellStyle name="Calculation 2 9 4 11 3" xfId="46262"/>
    <cellStyle name="Calculation 2 9 4 12" xfId="11795"/>
    <cellStyle name="Calculation 2 9 4 12 2" xfId="29355"/>
    <cellStyle name="Calculation 2 9 4 12 3" xfId="46843"/>
    <cellStyle name="Calculation 2 9 4 13" xfId="12373"/>
    <cellStyle name="Calculation 2 9 4 13 2" xfId="29933"/>
    <cellStyle name="Calculation 2 9 4 13 3" xfId="47421"/>
    <cellStyle name="Calculation 2 9 4 14" xfId="12949"/>
    <cellStyle name="Calculation 2 9 4 14 2" xfId="30509"/>
    <cellStyle name="Calculation 2 9 4 14 3" xfId="47997"/>
    <cellStyle name="Calculation 2 9 4 15" xfId="13525"/>
    <cellStyle name="Calculation 2 9 4 15 2" xfId="31085"/>
    <cellStyle name="Calculation 2 9 4 15 3" xfId="48573"/>
    <cellStyle name="Calculation 2 9 4 16" xfId="14099"/>
    <cellStyle name="Calculation 2 9 4 16 2" xfId="31659"/>
    <cellStyle name="Calculation 2 9 4 16 3" xfId="49147"/>
    <cellStyle name="Calculation 2 9 4 17" xfId="14655"/>
    <cellStyle name="Calculation 2 9 4 17 2" xfId="32215"/>
    <cellStyle name="Calculation 2 9 4 17 3" xfId="49703"/>
    <cellStyle name="Calculation 2 9 4 18" xfId="15212"/>
    <cellStyle name="Calculation 2 9 4 18 2" xfId="32772"/>
    <cellStyle name="Calculation 2 9 4 18 3" xfId="50260"/>
    <cellStyle name="Calculation 2 9 4 19" xfId="15770"/>
    <cellStyle name="Calculation 2 9 4 19 2" xfId="33330"/>
    <cellStyle name="Calculation 2 9 4 19 3" xfId="50818"/>
    <cellStyle name="Calculation 2 9 4 2" xfId="6105"/>
    <cellStyle name="Calculation 2 9 4 2 2" xfId="23665"/>
    <cellStyle name="Calculation 2 9 4 2 3" xfId="41153"/>
    <cellStyle name="Calculation 2 9 4 20" xfId="16318"/>
    <cellStyle name="Calculation 2 9 4 20 2" xfId="33878"/>
    <cellStyle name="Calculation 2 9 4 20 3" xfId="51366"/>
    <cellStyle name="Calculation 2 9 4 21" xfId="16851"/>
    <cellStyle name="Calculation 2 9 4 21 2" xfId="34411"/>
    <cellStyle name="Calculation 2 9 4 21 3" xfId="51899"/>
    <cellStyle name="Calculation 2 9 4 22" xfId="17372"/>
    <cellStyle name="Calculation 2 9 4 22 2" xfId="34932"/>
    <cellStyle name="Calculation 2 9 4 22 3" xfId="52420"/>
    <cellStyle name="Calculation 2 9 4 23" xfId="17976"/>
    <cellStyle name="Calculation 2 9 4 24" xfId="35464"/>
    <cellStyle name="Calculation 2 9 4 3" xfId="6706"/>
    <cellStyle name="Calculation 2 9 4 3 2" xfId="24266"/>
    <cellStyle name="Calculation 2 9 4 3 3" xfId="41754"/>
    <cellStyle name="Calculation 2 9 4 4" xfId="7286"/>
    <cellStyle name="Calculation 2 9 4 4 2" xfId="24846"/>
    <cellStyle name="Calculation 2 9 4 4 3" xfId="42334"/>
    <cellStyle name="Calculation 2 9 4 5" xfId="7854"/>
    <cellStyle name="Calculation 2 9 4 5 2" xfId="25414"/>
    <cellStyle name="Calculation 2 9 4 5 3" xfId="42902"/>
    <cellStyle name="Calculation 2 9 4 6" xfId="8422"/>
    <cellStyle name="Calculation 2 9 4 6 2" xfId="25982"/>
    <cellStyle name="Calculation 2 9 4 6 3" xfId="43470"/>
    <cellStyle name="Calculation 2 9 4 7" xfId="8990"/>
    <cellStyle name="Calculation 2 9 4 7 2" xfId="26550"/>
    <cellStyle name="Calculation 2 9 4 7 3" xfId="44038"/>
    <cellStyle name="Calculation 2 9 4 8" xfId="9558"/>
    <cellStyle name="Calculation 2 9 4 8 2" xfId="27118"/>
    <cellStyle name="Calculation 2 9 4 8 3" xfId="44606"/>
    <cellStyle name="Calculation 2 9 4 9" xfId="10137"/>
    <cellStyle name="Calculation 2 9 4 9 2" xfId="27697"/>
    <cellStyle name="Calculation 2 9 4 9 3" xfId="45185"/>
    <cellStyle name="Calculation 2 9 40" xfId="53007"/>
    <cellStyle name="Calculation 2 9 5" xfId="1134"/>
    <cellStyle name="Calculation 2 9 5 2" xfId="18726"/>
    <cellStyle name="Calculation 2 9 5 3" xfId="36214"/>
    <cellStyle name="Calculation 2 9 6" xfId="1570"/>
    <cellStyle name="Calculation 2 9 6 2" xfId="19162"/>
    <cellStyle name="Calculation 2 9 6 3" xfId="36650"/>
    <cellStyle name="Calculation 2 9 7" xfId="2005"/>
    <cellStyle name="Calculation 2 9 7 2" xfId="19597"/>
    <cellStyle name="Calculation 2 9 7 3" xfId="37085"/>
    <cellStyle name="Calculation 2 9 8" xfId="2441"/>
    <cellStyle name="Calculation 2 9 8 2" xfId="20033"/>
    <cellStyle name="Calculation 2 9 8 3" xfId="37521"/>
    <cellStyle name="Calculation 2 9 9" xfId="2998"/>
    <cellStyle name="Calculation 2 9 9 2" xfId="20590"/>
    <cellStyle name="Calculation 2 9 9 3" xfId="38078"/>
    <cellStyle name="Calculation 3" xfId="63"/>
    <cellStyle name="Calculation 3 10" xfId="173"/>
    <cellStyle name="Calculation 3 10 10" xfId="3331"/>
    <cellStyle name="Calculation 3 10 10 2" xfId="20923"/>
    <cellStyle name="Calculation 3 10 10 3" xfId="38411"/>
    <cellStyle name="Calculation 3 10 11" xfId="3756"/>
    <cellStyle name="Calculation 3 10 11 2" xfId="21348"/>
    <cellStyle name="Calculation 3 10 11 3" xfId="38836"/>
    <cellStyle name="Calculation 3 10 12" xfId="4177"/>
    <cellStyle name="Calculation 3 10 12 2" xfId="21769"/>
    <cellStyle name="Calculation 3 10 12 3" xfId="39257"/>
    <cellStyle name="Calculation 3 10 13" xfId="4598"/>
    <cellStyle name="Calculation 3 10 13 2" xfId="22190"/>
    <cellStyle name="Calculation 3 10 13 3" xfId="39678"/>
    <cellStyle name="Calculation 3 10 14" xfId="4999"/>
    <cellStyle name="Calculation 3 10 14 2" xfId="22591"/>
    <cellStyle name="Calculation 3 10 14 3" xfId="40079"/>
    <cellStyle name="Calculation 3 10 15" xfId="5399"/>
    <cellStyle name="Calculation 3 10 15 2" xfId="22991"/>
    <cellStyle name="Calculation 3 10 15 3" xfId="40479"/>
    <cellStyle name="Calculation 3 10 16" xfId="5935"/>
    <cellStyle name="Calculation 3 10 16 2" xfId="23527"/>
    <cellStyle name="Calculation 3 10 16 3" xfId="41015"/>
    <cellStyle name="Calculation 3 10 17" xfId="6536"/>
    <cellStyle name="Calculation 3 10 17 2" xfId="24096"/>
    <cellStyle name="Calculation 3 10 17 3" xfId="41584"/>
    <cellStyle name="Calculation 3 10 18" xfId="7116"/>
    <cellStyle name="Calculation 3 10 18 2" xfId="24676"/>
    <cellStyle name="Calculation 3 10 18 3" xfId="42164"/>
    <cellStyle name="Calculation 3 10 19" xfId="7684"/>
    <cellStyle name="Calculation 3 10 19 2" xfId="25244"/>
    <cellStyle name="Calculation 3 10 19 3" xfId="42732"/>
    <cellStyle name="Calculation 3 10 2" xfId="818"/>
    <cellStyle name="Calculation 3 10 2 10" xfId="4735"/>
    <cellStyle name="Calculation 3 10 2 10 2" xfId="22327"/>
    <cellStyle name="Calculation 3 10 2 10 3" xfId="39815"/>
    <cellStyle name="Calculation 3 10 2 11" xfId="5136"/>
    <cellStyle name="Calculation 3 10 2 11 2" xfId="22728"/>
    <cellStyle name="Calculation 3 10 2 11 3" xfId="40216"/>
    <cellStyle name="Calculation 3 10 2 12" xfId="5536"/>
    <cellStyle name="Calculation 3 10 2 12 2" xfId="23128"/>
    <cellStyle name="Calculation 3 10 2 12 3" xfId="40616"/>
    <cellStyle name="Calculation 3 10 2 13" xfId="6281"/>
    <cellStyle name="Calculation 3 10 2 13 2" xfId="23841"/>
    <cellStyle name="Calculation 3 10 2 13 3" xfId="41329"/>
    <cellStyle name="Calculation 3 10 2 14" xfId="6882"/>
    <cellStyle name="Calculation 3 10 2 14 2" xfId="24442"/>
    <cellStyle name="Calculation 3 10 2 14 3" xfId="41930"/>
    <cellStyle name="Calculation 3 10 2 15" xfId="7462"/>
    <cellStyle name="Calculation 3 10 2 15 2" xfId="25022"/>
    <cellStyle name="Calculation 3 10 2 15 3" xfId="42510"/>
    <cellStyle name="Calculation 3 10 2 16" xfId="8030"/>
    <cellStyle name="Calculation 3 10 2 16 2" xfId="25590"/>
    <cellStyle name="Calculation 3 10 2 16 3" xfId="43078"/>
    <cellStyle name="Calculation 3 10 2 17" xfId="8598"/>
    <cellStyle name="Calculation 3 10 2 17 2" xfId="26158"/>
    <cellStyle name="Calculation 3 10 2 17 3" xfId="43646"/>
    <cellStyle name="Calculation 3 10 2 18" xfId="9166"/>
    <cellStyle name="Calculation 3 10 2 18 2" xfId="26726"/>
    <cellStyle name="Calculation 3 10 2 18 3" xfId="44214"/>
    <cellStyle name="Calculation 3 10 2 19" xfId="9734"/>
    <cellStyle name="Calculation 3 10 2 19 2" xfId="27294"/>
    <cellStyle name="Calculation 3 10 2 19 3" xfId="44782"/>
    <cellStyle name="Calculation 3 10 2 2" xfId="1311"/>
    <cellStyle name="Calculation 3 10 2 2 2" xfId="18903"/>
    <cellStyle name="Calculation 3 10 2 2 3" xfId="36391"/>
    <cellStyle name="Calculation 3 10 2 20" xfId="10313"/>
    <cellStyle name="Calculation 3 10 2 20 2" xfId="27873"/>
    <cellStyle name="Calculation 3 10 2 20 3" xfId="45361"/>
    <cellStyle name="Calculation 3 10 2 21" xfId="10880"/>
    <cellStyle name="Calculation 3 10 2 21 2" xfId="28440"/>
    <cellStyle name="Calculation 3 10 2 21 3" xfId="45928"/>
    <cellStyle name="Calculation 3 10 2 22" xfId="11390"/>
    <cellStyle name="Calculation 3 10 2 22 2" xfId="28950"/>
    <cellStyle name="Calculation 3 10 2 22 3" xfId="46438"/>
    <cellStyle name="Calculation 3 10 2 23" xfId="11971"/>
    <cellStyle name="Calculation 3 10 2 23 2" xfId="29531"/>
    <cellStyle name="Calculation 3 10 2 23 3" xfId="47019"/>
    <cellStyle name="Calculation 3 10 2 24" xfId="12549"/>
    <cellStyle name="Calculation 3 10 2 24 2" xfId="30109"/>
    <cellStyle name="Calculation 3 10 2 24 3" xfId="47597"/>
    <cellStyle name="Calculation 3 10 2 25" xfId="13125"/>
    <cellStyle name="Calculation 3 10 2 25 2" xfId="30685"/>
    <cellStyle name="Calculation 3 10 2 25 3" xfId="48173"/>
    <cellStyle name="Calculation 3 10 2 26" xfId="13701"/>
    <cellStyle name="Calculation 3 10 2 26 2" xfId="31261"/>
    <cellStyle name="Calculation 3 10 2 26 3" xfId="48749"/>
    <cellStyle name="Calculation 3 10 2 27" xfId="14275"/>
    <cellStyle name="Calculation 3 10 2 27 2" xfId="31835"/>
    <cellStyle name="Calculation 3 10 2 27 3" xfId="49323"/>
    <cellStyle name="Calculation 3 10 2 28" xfId="14831"/>
    <cellStyle name="Calculation 3 10 2 28 2" xfId="32391"/>
    <cellStyle name="Calculation 3 10 2 28 3" xfId="49879"/>
    <cellStyle name="Calculation 3 10 2 29" xfId="15388"/>
    <cellStyle name="Calculation 3 10 2 29 2" xfId="32948"/>
    <cellStyle name="Calculation 3 10 2 29 3" xfId="50436"/>
    <cellStyle name="Calculation 3 10 2 3" xfId="1747"/>
    <cellStyle name="Calculation 3 10 2 3 2" xfId="19339"/>
    <cellStyle name="Calculation 3 10 2 3 3" xfId="36827"/>
    <cellStyle name="Calculation 3 10 2 30" xfId="15946"/>
    <cellStyle name="Calculation 3 10 2 30 2" xfId="33506"/>
    <cellStyle name="Calculation 3 10 2 30 3" xfId="50994"/>
    <cellStyle name="Calculation 3 10 2 31" xfId="16494"/>
    <cellStyle name="Calculation 3 10 2 31 2" xfId="34054"/>
    <cellStyle name="Calculation 3 10 2 31 3" xfId="51542"/>
    <cellStyle name="Calculation 3 10 2 32" xfId="17027"/>
    <cellStyle name="Calculation 3 10 2 32 2" xfId="34587"/>
    <cellStyle name="Calculation 3 10 2 32 3" xfId="52075"/>
    <cellStyle name="Calculation 3 10 2 33" xfId="17548"/>
    <cellStyle name="Calculation 3 10 2 33 2" xfId="35108"/>
    <cellStyle name="Calculation 3 10 2 33 3" xfId="52596"/>
    <cellStyle name="Calculation 3 10 2 34" xfId="18152"/>
    <cellStyle name="Calculation 3 10 2 35" xfId="35640"/>
    <cellStyle name="Calculation 3 10 2 36" xfId="53366"/>
    <cellStyle name="Calculation 3 10 2 37" xfId="53703"/>
    <cellStyle name="Calculation 3 10 2 4" xfId="2182"/>
    <cellStyle name="Calculation 3 10 2 4 2" xfId="19774"/>
    <cellStyle name="Calculation 3 10 2 4 3" xfId="37262"/>
    <cellStyle name="Calculation 3 10 2 5" xfId="2618"/>
    <cellStyle name="Calculation 3 10 2 5 2" xfId="20210"/>
    <cellStyle name="Calculation 3 10 2 5 3" xfId="37698"/>
    <cellStyle name="Calculation 3 10 2 6" xfId="1041"/>
    <cellStyle name="Calculation 3 10 2 6 2" xfId="18657"/>
    <cellStyle name="Calculation 3 10 2 6 3" xfId="36145"/>
    <cellStyle name="Calculation 3 10 2 7" xfId="3468"/>
    <cellStyle name="Calculation 3 10 2 7 2" xfId="21060"/>
    <cellStyle name="Calculation 3 10 2 7 3" xfId="38548"/>
    <cellStyle name="Calculation 3 10 2 8" xfId="3893"/>
    <cellStyle name="Calculation 3 10 2 8 2" xfId="21485"/>
    <cellStyle name="Calculation 3 10 2 8 3" xfId="38973"/>
    <cellStyle name="Calculation 3 10 2 9" xfId="4314"/>
    <cellStyle name="Calculation 3 10 2 9 2" xfId="21906"/>
    <cellStyle name="Calculation 3 10 2 9 3" xfId="39394"/>
    <cellStyle name="Calculation 3 10 20" xfId="8252"/>
    <cellStyle name="Calculation 3 10 20 2" xfId="25812"/>
    <cellStyle name="Calculation 3 10 20 3" xfId="43300"/>
    <cellStyle name="Calculation 3 10 21" xfId="8820"/>
    <cellStyle name="Calculation 3 10 21 2" xfId="26380"/>
    <cellStyle name="Calculation 3 10 21 3" xfId="43868"/>
    <cellStyle name="Calculation 3 10 22" xfId="9388"/>
    <cellStyle name="Calculation 3 10 22 2" xfId="26948"/>
    <cellStyle name="Calculation 3 10 22 3" xfId="44436"/>
    <cellStyle name="Calculation 3 10 23" xfId="9968"/>
    <cellStyle name="Calculation 3 10 23 2" xfId="27528"/>
    <cellStyle name="Calculation 3 10 23 3" xfId="45016"/>
    <cellStyle name="Calculation 3 10 24" xfId="10535"/>
    <cellStyle name="Calculation 3 10 24 2" xfId="28095"/>
    <cellStyle name="Calculation 3 10 24 3" xfId="45583"/>
    <cellStyle name="Calculation 3 10 25" xfId="11046"/>
    <cellStyle name="Calculation 3 10 25 2" xfId="28606"/>
    <cellStyle name="Calculation 3 10 25 3" xfId="46094"/>
    <cellStyle name="Calculation 3 10 26" xfId="11625"/>
    <cellStyle name="Calculation 3 10 26 2" xfId="29185"/>
    <cellStyle name="Calculation 3 10 26 3" xfId="46673"/>
    <cellStyle name="Calculation 3 10 27" xfId="12203"/>
    <cellStyle name="Calculation 3 10 27 2" xfId="29763"/>
    <cellStyle name="Calculation 3 10 27 3" xfId="47251"/>
    <cellStyle name="Calculation 3 10 28" xfId="12782"/>
    <cellStyle name="Calculation 3 10 28 2" xfId="30342"/>
    <cellStyle name="Calculation 3 10 28 3" xfId="47830"/>
    <cellStyle name="Calculation 3 10 29" xfId="13358"/>
    <cellStyle name="Calculation 3 10 29 2" xfId="30918"/>
    <cellStyle name="Calculation 3 10 29 3" xfId="48406"/>
    <cellStyle name="Calculation 3 10 3" xfId="938"/>
    <cellStyle name="Calculation 3 10 3 10" xfId="4855"/>
    <cellStyle name="Calculation 3 10 3 10 2" xfId="22447"/>
    <cellStyle name="Calculation 3 10 3 10 3" xfId="39935"/>
    <cellStyle name="Calculation 3 10 3 11" xfId="5256"/>
    <cellStyle name="Calculation 3 10 3 11 2" xfId="22848"/>
    <cellStyle name="Calculation 3 10 3 11 3" xfId="40336"/>
    <cellStyle name="Calculation 3 10 3 12" xfId="5656"/>
    <cellStyle name="Calculation 3 10 3 12 2" xfId="23248"/>
    <cellStyle name="Calculation 3 10 3 12 3" xfId="40736"/>
    <cellStyle name="Calculation 3 10 3 13" xfId="6401"/>
    <cellStyle name="Calculation 3 10 3 13 2" xfId="23961"/>
    <cellStyle name="Calculation 3 10 3 13 3" xfId="41449"/>
    <cellStyle name="Calculation 3 10 3 14" xfId="7002"/>
    <cellStyle name="Calculation 3 10 3 14 2" xfId="24562"/>
    <cellStyle name="Calculation 3 10 3 14 3" xfId="42050"/>
    <cellStyle name="Calculation 3 10 3 15" xfId="7582"/>
    <cellStyle name="Calculation 3 10 3 15 2" xfId="25142"/>
    <cellStyle name="Calculation 3 10 3 15 3" xfId="42630"/>
    <cellStyle name="Calculation 3 10 3 16" xfId="8150"/>
    <cellStyle name="Calculation 3 10 3 16 2" xfId="25710"/>
    <cellStyle name="Calculation 3 10 3 16 3" xfId="43198"/>
    <cellStyle name="Calculation 3 10 3 17" xfId="8718"/>
    <cellStyle name="Calculation 3 10 3 17 2" xfId="26278"/>
    <cellStyle name="Calculation 3 10 3 17 3" xfId="43766"/>
    <cellStyle name="Calculation 3 10 3 18" xfId="9286"/>
    <cellStyle name="Calculation 3 10 3 18 2" xfId="26846"/>
    <cellStyle name="Calculation 3 10 3 18 3" xfId="44334"/>
    <cellStyle name="Calculation 3 10 3 19" xfId="9854"/>
    <cellStyle name="Calculation 3 10 3 19 2" xfId="27414"/>
    <cellStyle name="Calculation 3 10 3 19 3" xfId="44902"/>
    <cellStyle name="Calculation 3 10 3 2" xfId="1431"/>
    <cellStyle name="Calculation 3 10 3 2 2" xfId="19023"/>
    <cellStyle name="Calculation 3 10 3 2 3" xfId="36511"/>
    <cellStyle name="Calculation 3 10 3 20" xfId="10433"/>
    <cellStyle name="Calculation 3 10 3 20 2" xfId="27993"/>
    <cellStyle name="Calculation 3 10 3 20 3" xfId="45481"/>
    <cellStyle name="Calculation 3 10 3 21" xfId="11000"/>
    <cellStyle name="Calculation 3 10 3 21 2" xfId="28560"/>
    <cellStyle name="Calculation 3 10 3 21 3" xfId="46048"/>
    <cellStyle name="Calculation 3 10 3 22" xfId="11510"/>
    <cellStyle name="Calculation 3 10 3 22 2" xfId="29070"/>
    <cellStyle name="Calculation 3 10 3 22 3" xfId="46558"/>
    <cellStyle name="Calculation 3 10 3 23" xfId="12091"/>
    <cellStyle name="Calculation 3 10 3 23 2" xfId="29651"/>
    <cellStyle name="Calculation 3 10 3 23 3" xfId="47139"/>
    <cellStyle name="Calculation 3 10 3 24" xfId="12669"/>
    <cellStyle name="Calculation 3 10 3 24 2" xfId="30229"/>
    <cellStyle name="Calculation 3 10 3 24 3" xfId="47717"/>
    <cellStyle name="Calculation 3 10 3 25" xfId="13245"/>
    <cellStyle name="Calculation 3 10 3 25 2" xfId="30805"/>
    <cellStyle name="Calculation 3 10 3 25 3" xfId="48293"/>
    <cellStyle name="Calculation 3 10 3 26" xfId="13821"/>
    <cellStyle name="Calculation 3 10 3 26 2" xfId="31381"/>
    <cellStyle name="Calculation 3 10 3 26 3" xfId="48869"/>
    <cellStyle name="Calculation 3 10 3 27" xfId="14395"/>
    <cellStyle name="Calculation 3 10 3 27 2" xfId="31955"/>
    <cellStyle name="Calculation 3 10 3 27 3" xfId="49443"/>
    <cellStyle name="Calculation 3 10 3 28" xfId="14951"/>
    <cellStyle name="Calculation 3 10 3 28 2" xfId="32511"/>
    <cellStyle name="Calculation 3 10 3 28 3" xfId="49999"/>
    <cellStyle name="Calculation 3 10 3 29" xfId="15508"/>
    <cellStyle name="Calculation 3 10 3 29 2" xfId="33068"/>
    <cellStyle name="Calculation 3 10 3 29 3" xfId="50556"/>
    <cellStyle name="Calculation 3 10 3 3" xfId="1867"/>
    <cellStyle name="Calculation 3 10 3 3 2" xfId="19459"/>
    <cellStyle name="Calculation 3 10 3 3 3" xfId="36947"/>
    <cellStyle name="Calculation 3 10 3 30" xfId="16066"/>
    <cellStyle name="Calculation 3 10 3 30 2" xfId="33626"/>
    <cellStyle name="Calculation 3 10 3 30 3" xfId="51114"/>
    <cellStyle name="Calculation 3 10 3 31" xfId="16614"/>
    <cellStyle name="Calculation 3 10 3 31 2" xfId="34174"/>
    <cellStyle name="Calculation 3 10 3 31 3" xfId="51662"/>
    <cellStyle name="Calculation 3 10 3 32" xfId="17147"/>
    <cellStyle name="Calculation 3 10 3 32 2" xfId="34707"/>
    <cellStyle name="Calculation 3 10 3 32 3" xfId="52195"/>
    <cellStyle name="Calculation 3 10 3 33" xfId="17668"/>
    <cellStyle name="Calculation 3 10 3 33 2" xfId="35228"/>
    <cellStyle name="Calculation 3 10 3 33 3" xfId="52716"/>
    <cellStyle name="Calculation 3 10 3 34" xfId="18272"/>
    <cellStyle name="Calculation 3 10 3 35" xfId="35760"/>
    <cellStyle name="Calculation 3 10 3 36" xfId="53486"/>
    <cellStyle name="Calculation 3 10 3 37" xfId="53876"/>
    <cellStyle name="Calculation 3 10 3 4" xfId="2302"/>
    <cellStyle name="Calculation 3 10 3 4 2" xfId="19894"/>
    <cellStyle name="Calculation 3 10 3 4 3" xfId="37382"/>
    <cellStyle name="Calculation 3 10 3 5" xfId="2738"/>
    <cellStyle name="Calculation 3 10 3 5 2" xfId="20330"/>
    <cellStyle name="Calculation 3 10 3 5 3" xfId="37818"/>
    <cellStyle name="Calculation 3 10 3 6" xfId="2435"/>
    <cellStyle name="Calculation 3 10 3 6 2" xfId="20027"/>
    <cellStyle name="Calculation 3 10 3 6 3" xfId="37515"/>
    <cellStyle name="Calculation 3 10 3 7" xfId="3588"/>
    <cellStyle name="Calculation 3 10 3 7 2" xfId="21180"/>
    <cellStyle name="Calculation 3 10 3 7 3" xfId="38668"/>
    <cellStyle name="Calculation 3 10 3 8" xfId="4013"/>
    <cellStyle name="Calculation 3 10 3 8 2" xfId="21605"/>
    <cellStyle name="Calculation 3 10 3 8 3" xfId="39093"/>
    <cellStyle name="Calculation 3 10 3 9" xfId="4434"/>
    <cellStyle name="Calculation 3 10 3 9 2" xfId="22026"/>
    <cellStyle name="Calculation 3 10 3 9 3" xfId="39514"/>
    <cellStyle name="Calculation 3 10 30" xfId="13935"/>
    <cellStyle name="Calculation 3 10 30 2" xfId="31495"/>
    <cellStyle name="Calculation 3 10 30 3" xfId="48983"/>
    <cellStyle name="Calculation 3 10 31" xfId="14495"/>
    <cellStyle name="Calculation 3 10 31 2" xfId="32055"/>
    <cellStyle name="Calculation 3 10 31 3" xfId="49543"/>
    <cellStyle name="Calculation 3 10 32" xfId="15050"/>
    <cellStyle name="Calculation 3 10 32 2" xfId="32610"/>
    <cellStyle name="Calculation 3 10 32 3" xfId="50098"/>
    <cellStyle name="Calculation 3 10 33" xfId="15615"/>
    <cellStyle name="Calculation 3 10 33 2" xfId="33175"/>
    <cellStyle name="Calculation 3 10 33 3" xfId="50663"/>
    <cellStyle name="Calculation 3 10 34" xfId="16162"/>
    <cellStyle name="Calculation 3 10 34 2" xfId="33722"/>
    <cellStyle name="Calculation 3 10 34 3" xfId="51210"/>
    <cellStyle name="Calculation 3 10 35" xfId="16713"/>
    <cellStyle name="Calculation 3 10 35 2" xfId="34273"/>
    <cellStyle name="Calculation 3 10 35 3" xfId="51761"/>
    <cellStyle name="Calculation 3 10 36" xfId="17234"/>
    <cellStyle name="Calculation 3 10 36 2" xfId="34794"/>
    <cellStyle name="Calculation 3 10 36 3" xfId="52282"/>
    <cellStyle name="Calculation 3 10 37" xfId="17838"/>
    <cellStyle name="Calculation 3 10 38" xfId="35326"/>
    <cellStyle name="Calculation 3 10 39" xfId="53229"/>
    <cellStyle name="Calculation 3 10 4" xfId="681"/>
    <cellStyle name="Calculation 3 10 4 10" xfId="10743"/>
    <cellStyle name="Calculation 3 10 4 10 2" xfId="28303"/>
    <cellStyle name="Calculation 3 10 4 10 3" xfId="45791"/>
    <cellStyle name="Calculation 3 10 4 11" xfId="11253"/>
    <cellStyle name="Calculation 3 10 4 11 2" xfId="28813"/>
    <cellStyle name="Calculation 3 10 4 11 3" xfId="46301"/>
    <cellStyle name="Calculation 3 10 4 12" xfId="11834"/>
    <cellStyle name="Calculation 3 10 4 12 2" xfId="29394"/>
    <cellStyle name="Calculation 3 10 4 12 3" xfId="46882"/>
    <cellStyle name="Calculation 3 10 4 13" xfId="12412"/>
    <cellStyle name="Calculation 3 10 4 13 2" xfId="29972"/>
    <cellStyle name="Calculation 3 10 4 13 3" xfId="47460"/>
    <cellStyle name="Calculation 3 10 4 14" xfId="12988"/>
    <cellStyle name="Calculation 3 10 4 14 2" xfId="30548"/>
    <cellStyle name="Calculation 3 10 4 14 3" xfId="48036"/>
    <cellStyle name="Calculation 3 10 4 15" xfId="13564"/>
    <cellStyle name="Calculation 3 10 4 15 2" xfId="31124"/>
    <cellStyle name="Calculation 3 10 4 15 3" xfId="48612"/>
    <cellStyle name="Calculation 3 10 4 16" xfId="14138"/>
    <cellStyle name="Calculation 3 10 4 16 2" xfId="31698"/>
    <cellStyle name="Calculation 3 10 4 16 3" xfId="49186"/>
    <cellStyle name="Calculation 3 10 4 17" xfId="14694"/>
    <cellStyle name="Calculation 3 10 4 17 2" xfId="32254"/>
    <cellStyle name="Calculation 3 10 4 17 3" xfId="49742"/>
    <cellStyle name="Calculation 3 10 4 18" xfId="15251"/>
    <cellStyle name="Calculation 3 10 4 18 2" xfId="32811"/>
    <cellStyle name="Calculation 3 10 4 18 3" xfId="50299"/>
    <cellStyle name="Calculation 3 10 4 19" xfId="15809"/>
    <cellStyle name="Calculation 3 10 4 19 2" xfId="33369"/>
    <cellStyle name="Calculation 3 10 4 19 3" xfId="50857"/>
    <cellStyle name="Calculation 3 10 4 2" xfId="6144"/>
    <cellStyle name="Calculation 3 10 4 2 2" xfId="23704"/>
    <cellStyle name="Calculation 3 10 4 2 3" xfId="41192"/>
    <cellStyle name="Calculation 3 10 4 20" xfId="16357"/>
    <cellStyle name="Calculation 3 10 4 20 2" xfId="33917"/>
    <cellStyle name="Calculation 3 10 4 20 3" xfId="51405"/>
    <cellStyle name="Calculation 3 10 4 21" xfId="16890"/>
    <cellStyle name="Calculation 3 10 4 21 2" xfId="34450"/>
    <cellStyle name="Calculation 3 10 4 21 3" xfId="51938"/>
    <cellStyle name="Calculation 3 10 4 22" xfId="17411"/>
    <cellStyle name="Calculation 3 10 4 22 2" xfId="34971"/>
    <cellStyle name="Calculation 3 10 4 22 3" xfId="52459"/>
    <cellStyle name="Calculation 3 10 4 23" xfId="18015"/>
    <cellStyle name="Calculation 3 10 4 24" xfId="35503"/>
    <cellStyle name="Calculation 3 10 4 3" xfId="6745"/>
    <cellStyle name="Calculation 3 10 4 3 2" xfId="24305"/>
    <cellStyle name="Calculation 3 10 4 3 3" xfId="41793"/>
    <cellStyle name="Calculation 3 10 4 4" xfId="7325"/>
    <cellStyle name="Calculation 3 10 4 4 2" xfId="24885"/>
    <cellStyle name="Calculation 3 10 4 4 3" xfId="42373"/>
    <cellStyle name="Calculation 3 10 4 5" xfId="7893"/>
    <cellStyle name="Calculation 3 10 4 5 2" xfId="25453"/>
    <cellStyle name="Calculation 3 10 4 5 3" xfId="42941"/>
    <cellStyle name="Calculation 3 10 4 6" xfId="8461"/>
    <cellStyle name="Calculation 3 10 4 6 2" xfId="26021"/>
    <cellStyle name="Calculation 3 10 4 6 3" xfId="43509"/>
    <cellStyle name="Calculation 3 10 4 7" xfId="9029"/>
    <cellStyle name="Calculation 3 10 4 7 2" xfId="26589"/>
    <cellStyle name="Calculation 3 10 4 7 3" xfId="44077"/>
    <cellStyle name="Calculation 3 10 4 8" xfId="9597"/>
    <cellStyle name="Calculation 3 10 4 8 2" xfId="27157"/>
    <cellStyle name="Calculation 3 10 4 8 3" xfId="44645"/>
    <cellStyle name="Calculation 3 10 4 9" xfId="10176"/>
    <cellStyle name="Calculation 3 10 4 9 2" xfId="27736"/>
    <cellStyle name="Calculation 3 10 4 9 3" xfId="45224"/>
    <cellStyle name="Calculation 3 10 40" xfId="53529"/>
    <cellStyle name="Calculation 3 10 5" xfId="1174"/>
    <cellStyle name="Calculation 3 10 5 2" xfId="18766"/>
    <cellStyle name="Calculation 3 10 5 3" xfId="36254"/>
    <cellStyle name="Calculation 3 10 6" xfId="1610"/>
    <cellStyle name="Calculation 3 10 6 2" xfId="19202"/>
    <cellStyle name="Calculation 3 10 6 3" xfId="36690"/>
    <cellStyle name="Calculation 3 10 7" xfId="2045"/>
    <cellStyle name="Calculation 3 10 7 2" xfId="19637"/>
    <cellStyle name="Calculation 3 10 7 3" xfId="37125"/>
    <cellStyle name="Calculation 3 10 8" xfId="2481"/>
    <cellStyle name="Calculation 3 10 8 2" xfId="20073"/>
    <cellStyle name="Calculation 3 10 8 3" xfId="37561"/>
    <cellStyle name="Calculation 3 10 9" xfId="476"/>
    <cellStyle name="Calculation 3 10 9 2" xfId="18524"/>
    <cellStyle name="Calculation 3 10 9 3" xfId="36012"/>
    <cellStyle name="Calculation 3 11" xfId="160"/>
    <cellStyle name="Calculation 3 11 10" xfId="2980"/>
    <cellStyle name="Calculation 3 11 10 2" xfId="20572"/>
    <cellStyle name="Calculation 3 11 10 3" xfId="38060"/>
    <cellStyle name="Calculation 3 11 11" xfId="3004"/>
    <cellStyle name="Calculation 3 11 11 2" xfId="20596"/>
    <cellStyle name="Calculation 3 11 11 3" xfId="38084"/>
    <cellStyle name="Calculation 3 11 12" xfId="3113"/>
    <cellStyle name="Calculation 3 11 12 2" xfId="20705"/>
    <cellStyle name="Calculation 3 11 12 3" xfId="38193"/>
    <cellStyle name="Calculation 3 11 13" xfId="3219"/>
    <cellStyle name="Calculation 3 11 13 2" xfId="20811"/>
    <cellStyle name="Calculation 3 11 13 3" xfId="38299"/>
    <cellStyle name="Calculation 3 11 14" xfId="5994"/>
    <cellStyle name="Calculation 3 11 14 2" xfId="23586"/>
    <cellStyle name="Calculation 3 11 14 3" xfId="41074"/>
    <cellStyle name="Calculation 3 11 15" xfId="6595"/>
    <cellStyle name="Calculation 3 11 15 2" xfId="24155"/>
    <cellStyle name="Calculation 3 11 15 3" xfId="41643"/>
    <cellStyle name="Calculation 3 11 16" xfId="7175"/>
    <cellStyle name="Calculation 3 11 16 2" xfId="24735"/>
    <cellStyle name="Calculation 3 11 16 3" xfId="42223"/>
    <cellStyle name="Calculation 3 11 17" xfId="7743"/>
    <cellStyle name="Calculation 3 11 17 2" xfId="25303"/>
    <cellStyle name="Calculation 3 11 17 3" xfId="42791"/>
    <cellStyle name="Calculation 3 11 18" xfId="8311"/>
    <cellStyle name="Calculation 3 11 18 2" xfId="25871"/>
    <cellStyle name="Calculation 3 11 18 3" xfId="43359"/>
    <cellStyle name="Calculation 3 11 19" xfId="8879"/>
    <cellStyle name="Calculation 3 11 19 2" xfId="26439"/>
    <cellStyle name="Calculation 3 11 19 3" xfId="43927"/>
    <cellStyle name="Calculation 3 11 2" xfId="527"/>
    <cellStyle name="Calculation 3 11 2 2" xfId="18569"/>
    <cellStyle name="Calculation 3 11 2 3" xfId="36057"/>
    <cellStyle name="Calculation 3 11 20" xfId="9447"/>
    <cellStyle name="Calculation 3 11 20 2" xfId="27007"/>
    <cellStyle name="Calculation 3 11 20 3" xfId="44495"/>
    <cellStyle name="Calculation 3 11 21" xfId="10027"/>
    <cellStyle name="Calculation 3 11 21 2" xfId="27587"/>
    <cellStyle name="Calculation 3 11 21 3" xfId="45075"/>
    <cellStyle name="Calculation 3 11 22" xfId="10594"/>
    <cellStyle name="Calculation 3 11 22 2" xfId="28154"/>
    <cellStyle name="Calculation 3 11 22 3" xfId="45642"/>
    <cellStyle name="Calculation 3 11 23" xfId="11105"/>
    <cellStyle name="Calculation 3 11 23 2" xfId="28665"/>
    <cellStyle name="Calculation 3 11 23 3" xfId="46153"/>
    <cellStyle name="Calculation 3 11 24" xfId="11684"/>
    <cellStyle name="Calculation 3 11 24 2" xfId="29244"/>
    <cellStyle name="Calculation 3 11 24 3" xfId="46732"/>
    <cellStyle name="Calculation 3 11 25" xfId="12262"/>
    <cellStyle name="Calculation 3 11 25 2" xfId="29822"/>
    <cellStyle name="Calculation 3 11 25 3" xfId="47310"/>
    <cellStyle name="Calculation 3 11 26" xfId="12841"/>
    <cellStyle name="Calculation 3 11 26 2" xfId="30401"/>
    <cellStyle name="Calculation 3 11 26 3" xfId="47889"/>
    <cellStyle name="Calculation 3 11 27" xfId="13417"/>
    <cellStyle name="Calculation 3 11 27 2" xfId="30977"/>
    <cellStyle name="Calculation 3 11 27 3" xfId="48465"/>
    <cellStyle name="Calculation 3 11 28" xfId="13994"/>
    <cellStyle name="Calculation 3 11 28 2" xfId="31554"/>
    <cellStyle name="Calculation 3 11 28 3" xfId="49042"/>
    <cellStyle name="Calculation 3 11 29" xfId="14554"/>
    <cellStyle name="Calculation 3 11 29 2" xfId="32114"/>
    <cellStyle name="Calculation 3 11 29 3" xfId="49602"/>
    <cellStyle name="Calculation 3 11 3" xfId="1021"/>
    <cellStyle name="Calculation 3 11 3 2" xfId="18637"/>
    <cellStyle name="Calculation 3 11 3 3" xfId="36125"/>
    <cellStyle name="Calculation 3 11 30" xfId="15109"/>
    <cellStyle name="Calculation 3 11 30 2" xfId="32669"/>
    <cellStyle name="Calculation 3 11 30 3" xfId="50157"/>
    <cellStyle name="Calculation 3 11 31" xfId="15674"/>
    <cellStyle name="Calculation 3 11 31 2" xfId="33234"/>
    <cellStyle name="Calculation 3 11 31 3" xfId="50722"/>
    <cellStyle name="Calculation 3 11 32" xfId="16221"/>
    <cellStyle name="Calculation 3 11 32 2" xfId="33781"/>
    <cellStyle name="Calculation 3 11 32 3" xfId="51269"/>
    <cellStyle name="Calculation 3 11 33" xfId="16772"/>
    <cellStyle name="Calculation 3 11 33 2" xfId="34332"/>
    <cellStyle name="Calculation 3 11 33 3" xfId="51820"/>
    <cellStyle name="Calculation 3 11 34" xfId="17293"/>
    <cellStyle name="Calculation 3 11 34 2" xfId="34853"/>
    <cellStyle name="Calculation 3 11 34 3" xfId="52341"/>
    <cellStyle name="Calculation 3 11 35" xfId="17897"/>
    <cellStyle name="Calculation 3 11 36" xfId="35385"/>
    <cellStyle name="Calculation 3 11 37" xfId="53075"/>
    <cellStyle name="Calculation 3 11 38" xfId="53690"/>
    <cellStyle name="Calculation 3 11 4" xfId="493"/>
    <cellStyle name="Calculation 3 11 4 2" xfId="18541"/>
    <cellStyle name="Calculation 3 11 4 3" xfId="36029"/>
    <cellStyle name="Calculation 3 11 5" xfId="503"/>
    <cellStyle name="Calculation 3 11 5 2" xfId="18551"/>
    <cellStyle name="Calculation 3 11 5 3" xfId="36039"/>
    <cellStyle name="Calculation 3 11 6" xfId="987"/>
    <cellStyle name="Calculation 3 11 6 2" xfId="18603"/>
    <cellStyle name="Calculation 3 11 6 3" xfId="36091"/>
    <cellStyle name="Calculation 3 11 7" xfId="2816"/>
    <cellStyle name="Calculation 3 11 7 2" xfId="20408"/>
    <cellStyle name="Calculation 3 11 7 3" xfId="37896"/>
    <cellStyle name="Calculation 3 11 8" xfId="2863"/>
    <cellStyle name="Calculation 3 11 8 2" xfId="20455"/>
    <cellStyle name="Calculation 3 11 8 3" xfId="37943"/>
    <cellStyle name="Calculation 3 11 9" xfId="3082"/>
    <cellStyle name="Calculation 3 11 9 2" xfId="20674"/>
    <cellStyle name="Calculation 3 11 9 3" xfId="38162"/>
    <cellStyle name="Calculation 3 12" xfId="175"/>
    <cellStyle name="Calculation 3 12 10" xfId="3187"/>
    <cellStyle name="Calculation 3 12 10 2" xfId="20779"/>
    <cellStyle name="Calculation 3 12 10 3" xfId="38267"/>
    <cellStyle name="Calculation 3 12 11" xfId="2892"/>
    <cellStyle name="Calculation 3 12 11 2" xfId="20484"/>
    <cellStyle name="Calculation 3 12 11 3" xfId="37972"/>
    <cellStyle name="Calculation 3 12 12" xfId="3236"/>
    <cellStyle name="Calculation 3 12 12 2" xfId="20828"/>
    <cellStyle name="Calculation 3 12 12 3" xfId="38316"/>
    <cellStyle name="Calculation 3 12 13" xfId="3665"/>
    <cellStyle name="Calculation 3 12 13 2" xfId="21257"/>
    <cellStyle name="Calculation 3 12 13 3" xfId="38745"/>
    <cellStyle name="Calculation 3 12 14" xfId="5989"/>
    <cellStyle name="Calculation 3 12 14 2" xfId="23581"/>
    <cellStyle name="Calculation 3 12 14 3" xfId="41069"/>
    <cellStyle name="Calculation 3 12 15" xfId="6590"/>
    <cellStyle name="Calculation 3 12 15 2" xfId="24150"/>
    <cellStyle name="Calculation 3 12 15 3" xfId="41638"/>
    <cellStyle name="Calculation 3 12 16" xfId="7170"/>
    <cellStyle name="Calculation 3 12 16 2" xfId="24730"/>
    <cellStyle name="Calculation 3 12 16 3" xfId="42218"/>
    <cellStyle name="Calculation 3 12 17" xfId="7738"/>
    <cellStyle name="Calculation 3 12 17 2" xfId="25298"/>
    <cellStyle name="Calculation 3 12 17 3" xfId="42786"/>
    <cellStyle name="Calculation 3 12 18" xfId="8306"/>
    <cellStyle name="Calculation 3 12 18 2" xfId="25866"/>
    <cellStyle name="Calculation 3 12 18 3" xfId="43354"/>
    <cellStyle name="Calculation 3 12 19" xfId="8874"/>
    <cellStyle name="Calculation 3 12 19 2" xfId="26434"/>
    <cellStyle name="Calculation 3 12 19 3" xfId="43922"/>
    <cellStyle name="Calculation 3 12 2" xfId="522"/>
    <cellStyle name="Calculation 3 12 2 2" xfId="18564"/>
    <cellStyle name="Calculation 3 12 2 3" xfId="36052"/>
    <cellStyle name="Calculation 3 12 20" xfId="9442"/>
    <cellStyle name="Calculation 3 12 20 2" xfId="27002"/>
    <cellStyle name="Calculation 3 12 20 3" xfId="44490"/>
    <cellStyle name="Calculation 3 12 21" xfId="10022"/>
    <cellStyle name="Calculation 3 12 21 2" xfId="27582"/>
    <cellStyle name="Calculation 3 12 21 3" xfId="45070"/>
    <cellStyle name="Calculation 3 12 22" xfId="10589"/>
    <cellStyle name="Calculation 3 12 22 2" xfId="28149"/>
    <cellStyle name="Calculation 3 12 22 3" xfId="45637"/>
    <cellStyle name="Calculation 3 12 23" xfId="11100"/>
    <cellStyle name="Calculation 3 12 23 2" xfId="28660"/>
    <cellStyle name="Calculation 3 12 23 3" xfId="46148"/>
    <cellStyle name="Calculation 3 12 24" xfId="11679"/>
    <cellStyle name="Calculation 3 12 24 2" xfId="29239"/>
    <cellStyle name="Calculation 3 12 24 3" xfId="46727"/>
    <cellStyle name="Calculation 3 12 25" xfId="12257"/>
    <cellStyle name="Calculation 3 12 25 2" xfId="29817"/>
    <cellStyle name="Calculation 3 12 25 3" xfId="47305"/>
    <cellStyle name="Calculation 3 12 26" xfId="12836"/>
    <cellStyle name="Calculation 3 12 26 2" xfId="30396"/>
    <cellStyle name="Calculation 3 12 26 3" xfId="47884"/>
    <cellStyle name="Calculation 3 12 27" xfId="13412"/>
    <cellStyle name="Calculation 3 12 27 2" xfId="30972"/>
    <cellStyle name="Calculation 3 12 27 3" xfId="48460"/>
    <cellStyle name="Calculation 3 12 28" xfId="13989"/>
    <cellStyle name="Calculation 3 12 28 2" xfId="31549"/>
    <cellStyle name="Calculation 3 12 28 3" xfId="49037"/>
    <cellStyle name="Calculation 3 12 29" xfId="14549"/>
    <cellStyle name="Calculation 3 12 29 2" xfId="32109"/>
    <cellStyle name="Calculation 3 12 29 3" xfId="49597"/>
    <cellStyle name="Calculation 3 12 3" xfId="1016"/>
    <cellStyle name="Calculation 3 12 3 2" xfId="18632"/>
    <cellStyle name="Calculation 3 12 3 3" xfId="36120"/>
    <cellStyle name="Calculation 3 12 30" xfId="15104"/>
    <cellStyle name="Calculation 3 12 30 2" xfId="32664"/>
    <cellStyle name="Calculation 3 12 30 3" xfId="50152"/>
    <cellStyle name="Calculation 3 12 31" xfId="15669"/>
    <cellStyle name="Calculation 3 12 31 2" xfId="33229"/>
    <cellStyle name="Calculation 3 12 31 3" xfId="50717"/>
    <cellStyle name="Calculation 3 12 32" xfId="16216"/>
    <cellStyle name="Calculation 3 12 32 2" xfId="33776"/>
    <cellStyle name="Calculation 3 12 32 3" xfId="51264"/>
    <cellStyle name="Calculation 3 12 33" xfId="16767"/>
    <cellStyle name="Calculation 3 12 33 2" xfId="34327"/>
    <cellStyle name="Calculation 3 12 33 3" xfId="51815"/>
    <cellStyle name="Calculation 3 12 34" xfId="17288"/>
    <cellStyle name="Calculation 3 12 34 2" xfId="34848"/>
    <cellStyle name="Calculation 3 12 34 3" xfId="52336"/>
    <cellStyle name="Calculation 3 12 35" xfId="17892"/>
    <cellStyle name="Calculation 3 12 36" xfId="35380"/>
    <cellStyle name="Calculation 3 12 37" xfId="53070"/>
    <cellStyle name="Calculation 3 12 38" xfId="53619"/>
    <cellStyle name="Calculation 3 12 4" xfId="489"/>
    <cellStyle name="Calculation 3 12 4 2" xfId="18537"/>
    <cellStyle name="Calculation 3 12 4 3" xfId="36025"/>
    <cellStyle name="Calculation 3 12 5" xfId="981"/>
    <cellStyle name="Calculation 3 12 5 2" xfId="18597"/>
    <cellStyle name="Calculation 3 12 5 3" xfId="36085"/>
    <cellStyle name="Calculation 3 12 6" xfId="454"/>
    <cellStyle name="Calculation 3 12 6 2" xfId="18502"/>
    <cellStyle name="Calculation 3 12 6 3" xfId="35990"/>
    <cellStyle name="Calculation 3 12 7" xfId="3136"/>
    <cellStyle name="Calculation 3 12 7 2" xfId="20728"/>
    <cellStyle name="Calculation 3 12 7 3" xfId="38216"/>
    <cellStyle name="Calculation 3 12 8" xfId="3072"/>
    <cellStyle name="Calculation 3 12 8 2" xfId="20664"/>
    <cellStyle name="Calculation 3 12 8 3" xfId="38152"/>
    <cellStyle name="Calculation 3 12 9" xfId="2967"/>
    <cellStyle name="Calculation 3 12 9 2" xfId="20559"/>
    <cellStyle name="Calculation 3 12 9 3" xfId="38047"/>
    <cellStyle name="Calculation 3 13" xfId="213"/>
    <cellStyle name="Calculation 3 13 10" xfId="10517"/>
    <cellStyle name="Calculation 3 13 10 2" xfId="28077"/>
    <cellStyle name="Calculation 3 13 10 3" xfId="45565"/>
    <cellStyle name="Calculation 3 13 11" xfId="5695"/>
    <cellStyle name="Calculation 3 13 11 2" xfId="23287"/>
    <cellStyle name="Calculation 3 13 11 3" xfId="40775"/>
    <cellStyle name="Calculation 3 13 12" xfId="11607"/>
    <cellStyle name="Calculation 3 13 12 2" xfId="29167"/>
    <cellStyle name="Calculation 3 13 12 3" xfId="46655"/>
    <cellStyle name="Calculation 3 13 13" xfId="12185"/>
    <cellStyle name="Calculation 3 13 13 2" xfId="29745"/>
    <cellStyle name="Calculation 3 13 13 3" xfId="47233"/>
    <cellStyle name="Calculation 3 13 14" xfId="12764"/>
    <cellStyle name="Calculation 3 13 14 2" xfId="30324"/>
    <cellStyle name="Calculation 3 13 14 3" xfId="47812"/>
    <cellStyle name="Calculation 3 13 15" xfId="13340"/>
    <cellStyle name="Calculation 3 13 15 2" xfId="30900"/>
    <cellStyle name="Calculation 3 13 15 3" xfId="48388"/>
    <cellStyle name="Calculation 3 13 16" xfId="13917"/>
    <cellStyle name="Calculation 3 13 16 2" xfId="31477"/>
    <cellStyle name="Calculation 3 13 16 3" xfId="48965"/>
    <cellStyle name="Calculation 3 13 17" xfId="14477"/>
    <cellStyle name="Calculation 3 13 17 2" xfId="32037"/>
    <cellStyle name="Calculation 3 13 17 3" xfId="49525"/>
    <cellStyle name="Calculation 3 13 18" xfId="15032"/>
    <cellStyle name="Calculation 3 13 18 2" xfId="32592"/>
    <cellStyle name="Calculation 3 13 18 3" xfId="50080"/>
    <cellStyle name="Calculation 3 13 19" xfId="15597"/>
    <cellStyle name="Calculation 3 13 19 2" xfId="33157"/>
    <cellStyle name="Calculation 3 13 19 3" xfId="50645"/>
    <cellStyle name="Calculation 3 13 2" xfId="5917"/>
    <cellStyle name="Calculation 3 13 2 2" xfId="23509"/>
    <cellStyle name="Calculation 3 13 2 3" xfId="40997"/>
    <cellStyle name="Calculation 3 13 20" xfId="16144"/>
    <cellStyle name="Calculation 3 13 20 2" xfId="33704"/>
    <cellStyle name="Calculation 3 13 20 3" xfId="51192"/>
    <cellStyle name="Calculation 3 13 21" xfId="16695"/>
    <cellStyle name="Calculation 3 13 21 2" xfId="34255"/>
    <cellStyle name="Calculation 3 13 21 3" xfId="51743"/>
    <cellStyle name="Calculation 3 13 22" xfId="17216"/>
    <cellStyle name="Calculation 3 13 22 2" xfId="34776"/>
    <cellStyle name="Calculation 3 13 22 3" xfId="52264"/>
    <cellStyle name="Calculation 3 13 23" xfId="18318"/>
    <cellStyle name="Calculation 3 13 23 2" xfId="35806"/>
    <cellStyle name="Calculation 3 13 24" xfId="17820"/>
    <cellStyle name="Calculation 3 13 25" xfId="35308"/>
    <cellStyle name="Calculation 3 13 3" xfId="6518"/>
    <cellStyle name="Calculation 3 13 3 2" xfId="24078"/>
    <cellStyle name="Calculation 3 13 3 3" xfId="41566"/>
    <cellStyle name="Calculation 3 13 4" xfId="7098"/>
    <cellStyle name="Calculation 3 13 4 2" xfId="24658"/>
    <cellStyle name="Calculation 3 13 4 3" xfId="42146"/>
    <cellStyle name="Calculation 3 13 5" xfId="7666"/>
    <cellStyle name="Calculation 3 13 5 2" xfId="25226"/>
    <cellStyle name="Calculation 3 13 5 3" xfId="42714"/>
    <cellStyle name="Calculation 3 13 6" xfId="8234"/>
    <cellStyle name="Calculation 3 13 6 2" xfId="25794"/>
    <cellStyle name="Calculation 3 13 6 3" xfId="43282"/>
    <cellStyle name="Calculation 3 13 7" xfId="8802"/>
    <cellStyle name="Calculation 3 13 7 2" xfId="26362"/>
    <cellStyle name="Calculation 3 13 7 3" xfId="43850"/>
    <cellStyle name="Calculation 3 13 8" xfId="9370"/>
    <cellStyle name="Calculation 3 13 8 2" xfId="26930"/>
    <cellStyle name="Calculation 3 13 8 3" xfId="44418"/>
    <cellStyle name="Calculation 3 13 9" xfId="9950"/>
    <cellStyle name="Calculation 3 13 9 2" xfId="27510"/>
    <cellStyle name="Calculation 3 13 9 3" xfId="44998"/>
    <cellStyle name="Calculation 3 14" xfId="255"/>
    <cellStyle name="Calculation 3 14 2" xfId="18327"/>
    <cellStyle name="Calculation 3 14 3" xfId="35815"/>
    <cellStyle name="Calculation 3 15" xfId="182"/>
    <cellStyle name="Calculation 3 15 2" xfId="18315"/>
    <cellStyle name="Calculation 3 15 3" xfId="35803"/>
    <cellStyle name="Calculation 3 16" xfId="306"/>
    <cellStyle name="Calculation 3 16 2" xfId="18354"/>
    <cellStyle name="Calculation 3 16 3" xfId="35842"/>
    <cellStyle name="Calculation 3 17" xfId="209"/>
    <cellStyle name="Calculation 3 17 2" xfId="18317"/>
    <cellStyle name="Calculation 3 17 3" xfId="35805"/>
    <cellStyle name="Calculation 3 18" xfId="237"/>
    <cellStyle name="Calculation 3 18 2" xfId="18322"/>
    <cellStyle name="Calculation 3 18 3" xfId="35810"/>
    <cellStyle name="Calculation 3 19" xfId="231"/>
    <cellStyle name="Calculation 3 19 2" xfId="18321"/>
    <cellStyle name="Calculation 3 19 3" xfId="35809"/>
    <cellStyle name="Calculation 3 2" xfId="167"/>
    <cellStyle name="Calculation 3 2 10" xfId="2353"/>
    <cellStyle name="Calculation 3 2 10 2" xfId="19945"/>
    <cellStyle name="Calculation 3 2 10 3" xfId="37433"/>
    <cellStyle name="Calculation 3 2 11" xfId="2900"/>
    <cellStyle name="Calculation 3 2 11 2" xfId="20492"/>
    <cellStyle name="Calculation 3 2 11 3" xfId="37980"/>
    <cellStyle name="Calculation 3 2 12" xfId="3207"/>
    <cellStyle name="Calculation 3 2 12 2" xfId="20799"/>
    <cellStyle name="Calculation 3 2 12 3" xfId="38287"/>
    <cellStyle name="Calculation 3 2 13" xfId="3638"/>
    <cellStyle name="Calculation 3 2 13 2" xfId="21230"/>
    <cellStyle name="Calculation 3 2 13 3" xfId="38718"/>
    <cellStyle name="Calculation 3 2 14" xfId="4062"/>
    <cellStyle name="Calculation 3 2 14 2" xfId="21654"/>
    <cellStyle name="Calculation 3 2 14 3" xfId="39142"/>
    <cellStyle name="Calculation 3 2 15" xfId="4483"/>
    <cellStyle name="Calculation 3 2 15 2" xfId="22075"/>
    <cellStyle name="Calculation 3 2 15 3" xfId="39563"/>
    <cellStyle name="Calculation 3 2 16" xfId="4901"/>
    <cellStyle name="Calculation 3 2 16 2" xfId="22493"/>
    <cellStyle name="Calculation 3 2 16 3" xfId="39981"/>
    <cellStyle name="Calculation 3 2 17" xfId="5301"/>
    <cellStyle name="Calculation 3 2 17 2" xfId="22893"/>
    <cellStyle name="Calculation 3 2 17 3" xfId="40381"/>
    <cellStyle name="Calculation 3 2 18" xfId="5804"/>
    <cellStyle name="Calculation 3 2 18 2" xfId="23396"/>
    <cellStyle name="Calculation 3 2 18 3" xfId="40884"/>
    <cellStyle name="Calculation 3 2 19" xfId="5729"/>
    <cellStyle name="Calculation 3 2 19 2" xfId="23321"/>
    <cellStyle name="Calculation 3 2 19 3" xfId="40809"/>
    <cellStyle name="Calculation 3 2 2" xfId="619"/>
    <cellStyle name="Calculation 3 2 2 10" xfId="3696"/>
    <cellStyle name="Calculation 3 2 2 10 2" xfId="21288"/>
    <cellStyle name="Calculation 3 2 2 10 3" xfId="38776"/>
    <cellStyle name="Calculation 3 2 2 11" xfId="4117"/>
    <cellStyle name="Calculation 3 2 2 11 2" xfId="21709"/>
    <cellStyle name="Calculation 3 2 2 11 3" xfId="39197"/>
    <cellStyle name="Calculation 3 2 2 12" xfId="4538"/>
    <cellStyle name="Calculation 3 2 2 12 2" xfId="22130"/>
    <cellStyle name="Calculation 3 2 2 12 3" xfId="39618"/>
    <cellStyle name="Calculation 3 2 2 13" xfId="4949"/>
    <cellStyle name="Calculation 3 2 2 13 2" xfId="22541"/>
    <cellStyle name="Calculation 3 2 2 13 3" xfId="40029"/>
    <cellStyle name="Calculation 3 2 2 14" xfId="5349"/>
    <cellStyle name="Calculation 3 2 2 14 2" xfId="22941"/>
    <cellStyle name="Calculation 3 2 2 14 3" xfId="40429"/>
    <cellStyle name="Calculation 3 2 2 15" xfId="5870"/>
    <cellStyle name="Calculation 3 2 2 15 2" xfId="23462"/>
    <cellStyle name="Calculation 3 2 2 15 3" xfId="40950"/>
    <cellStyle name="Calculation 3 2 2 16" xfId="6469"/>
    <cellStyle name="Calculation 3 2 2 16 2" xfId="24029"/>
    <cellStyle name="Calculation 3 2 2 16 3" xfId="41517"/>
    <cellStyle name="Calculation 3 2 2 17" xfId="7049"/>
    <cellStyle name="Calculation 3 2 2 17 2" xfId="24609"/>
    <cellStyle name="Calculation 3 2 2 17 3" xfId="42097"/>
    <cellStyle name="Calculation 3 2 2 18" xfId="7617"/>
    <cellStyle name="Calculation 3 2 2 18 2" xfId="25177"/>
    <cellStyle name="Calculation 3 2 2 18 3" xfId="42665"/>
    <cellStyle name="Calculation 3 2 2 19" xfId="8185"/>
    <cellStyle name="Calculation 3 2 2 19 2" xfId="25745"/>
    <cellStyle name="Calculation 3 2 2 19 3" xfId="43233"/>
    <cellStyle name="Calculation 3 2 2 2" xfId="768"/>
    <cellStyle name="Calculation 3 2 2 2 10" xfId="4685"/>
    <cellStyle name="Calculation 3 2 2 2 10 2" xfId="22277"/>
    <cellStyle name="Calculation 3 2 2 2 10 3" xfId="39765"/>
    <cellStyle name="Calculation 3 2 2 2 11" xfId="5086"/>
    <cellStyle name="Calculation 3 2 2 2 11 2" xfId="22678"/>
    <cellStyle name="Calculation 3 2 2 2 11 3" xfId="40166"/>
    <cellStyle name="Calculation 3 2 2 2 12" xfId="5486"/>
    <cellStyle name="Calculation 3 2 2 2 12 2" xfId="23078"/>
    <cellStyle name="Calculation 3 2 2 2 12 3" xfId="40566"/>
    <cellStyle name="Calculation 3 2 2 2 13" xfId="6231"/>
    <cellStyle name="Calculation 3 2 2 2 13 2" xfId="23791"/>
    <cellStyle name="Calculation 3 2 2 2 13 3" xfId="41279"/>
    <cellStyle name="Calculation 3 2 2 2 14" xfId="6832"/>
    <cellStyle name="Calculation 3 2 2 2 14 2" xfId="24392"/>
    <cellStyle name="Calculation 3 2 2 2 14 3" xfId="41880"/>
    <cellStyle name="Calculation 3 2 2 2 15" xfId="7412"/>
    <cellStyle name="Calculation 3 2 2 2 15 2" xfId="24972"/>
    <cellStyle name="Calculation 3 2 2 2 15 3" xfId="42460"/>
    <cellStyle name="Calculation 3 2 2 2 16" xfId="7980"/>
    <cellStyle name="Calculation 3 2 2 2 16 2" xfId="25540"/>
    <cellStyle name="Calculation 3 2 2 2 16 3" xfId="43028"/>
    <cellStyle name="Calculation 3 2 2 2 17" xfId="8548"/>
    <cellStyle name="Calculation 3 2 2 2 17 2" xfId="26108"/>
    <cellStyle name="Calculation 3 2 2 2 17 3" xfId="43596"/>
    <cellStyle name="Calculation 3 2 2 2 18" xfId="9116"/>
    <cellStyle name="Calculation 3 2 2 2 18 2" xfId="26676"/>
    <cellStyle name="Calculation 3 2 2 2 18 3" xfId="44164"/>
    <cellStyle name="Calculation 3 2 2 2 19" xfId="9684"/>
    <cellStyle name="Calculation 3 2 2 2 19 2" xfId="27244"/>
    <cellStyle name="Calculation 3 2 2 2 19 3" xfId="44732"/>
    <cellStyle name="Calculation 3 2 2 2 2" xfId="1261"/>
    <cellStyle name="Calculation 3 2 2 2 2 2" xfId="18853"/>
    <cellStyle name="Calculation 3 2 2 2 2 3" xfId="36341"/>
    <cellStyle name="Calculation 3 2 2 2 20" xfId="10263"/>
    <cellStyle name="Calculation 3 2 2 2 20 2" xfId="27823"/>
    <cellStyle name="Calculation 3 2 2 2 20 3" xfId="45311"/>
    <cellStyle name="Calculation 3 2 2 2 21" xfId="10830"/>
    <cellStyle name="Calculation 3 2 2 2 21 2" xfId="28390"/>
    <cellStyle name="Calculation 3 2 2 2 21 3" xfId="45878"/>
    <cellStyle name="Calculation 3 2 2 2 22" xfId="11340"/>
    <cellStyle name="Calculation 3 2 2 2 22 2" xfId="28900"/>
    <cellStyle name="Calculation 3 2 2 2 22 3" xfId="46388"/>
    <cellStyle name="Calculation 3 2 2 2 23" xfId="11921"/>
    <cellStyle name="Calculation 3 2 2 2 23 2" xfId="29481"/>
    <cellStyle name="Calculation 3 2 2 2 23 3" xfId="46969"/>
    <cellStyle name="Calculation 3 2 2 2 24" xfId="12499"/>
    <cellStyle name="Calculation 3 2 2 2 24 2" xfId="30059"/>
    <cellStyle name="Calculation 3 2 2 2 24 3" xfId="47547"/>
    <cellStyle name="Calculation 3 2 2 2 25" xfId="13075"/>
    <cellStyle name="Calculation 3 2 2 2 25 2" xfId="30635"/>
    <cellStyle name="Calculation 3 2 2 2 25 3" xfId="48123"/>
    <cellStyle name="Calculation 3 2 2 2 26" xfId="13651"/>
    <cellStyle name="Calculation 3 2 2 2 26 2" xfId="31211"/>
    <cellStyle name="Calculation 3 2 2 2 26 3" xfId="48699"/>
    <cellStyle name="Calculation 3 2 2 2 27" xfId="14225"/>
    <cellStyle name="Calculation 3 2 2 2 27 2" xfId="31785"/>
    <cellStyle name="Calculation 3 2 2 2 27 3" xfId="49273"/>
    <cellStyle name="Calculation 3 2 2 2 28" xfId="14781"/>
    <cellStyle name="Calculation 3 2 2 2 28 2" xfId="32341"/>
    <cellStyle name="Calculation 3 2 2 2 28 3" xfId="49829"/>
    <cellStyle name="Calculation 3 2 2 2 29" xfId="15338"/>
    <cellStyle name="Calculation 3 2 2 2 29 2" xfId="32898"/>
    <cellStyle name="Calculation 3 2 2 2 29 3" xfId="50386"/>
    <cellStyle name="Calculation 3 2 2 2 3" xfId="1697"/>
    <cellStyle name="Calculation 3 2 2 2 3 2" xfId="19289"/>
    <cellStyle name="Calculation 3 2 2 2 3 3" xfId="36777"/>
    <cellStyle name="Calculation 3 2 2 2 30" xfId="15896"/>
    <cellStyle name="Calculation 3 2 2 2 30 2" xfId="33456"/>
    <cellStyle name="Calculation 3 2 2 2 30 3" xfId="50944"/>
    <cellStyle name="Calculation 3 2 2 2 31" xfId="16444"/>
    <cellStyle name="Calculation 3 2 2 2 31 2" xfId="34004"/>
    <cellStyle name="Calculation 3 2 2 2 31 3" xfId="51492"/>
    <cellStyle name="Calculation 3 2 2 2 32" xfId="16977"/>
    <cellStyle name="Calculation 3 2 2 2 32 2" xfId="34537"/>
    <cellStyle name="Calculation 3 2 2 2 32 3" xfId="52025"/>
    <cellStyle name="Calculation 3 2 2 2 33" xfId="17498"/>
    <cellStyle name="Calculation 3 2 2 2 33 2" xfId="35058"/>
    <cellStyle name="Calculation 3 2 2 2 33 3" xfId="52546"/>
    <cellStyle name="Calculation 3 2 2 2 34" xfId="18102"/>
    <cellStyle name="Calculation 3 2 2 2 35" xfId="35590"/>
    <cellStyle name="Calculation 3 2 2 2 36" xfId="53316"/>
    <cellStyle name="Calculation 3 2 2 2 37" xfId="53023"/>
    <cellStyle name="Calculation 3 2 2 2 4" xfId="2132"/>
    <cellStyle name="Calculation 3 2 2 2 4 2" xfId="19724"/>
    <cellStyle name="Calculation 3 2 2 2 4 3" xfId="37212"/>
    <cellStyle name="Calculation 3 2 2 2 5" xfId="2568"/>
    <cellStyle name="Calculation 3 2 2 2 5 2" xfId="20160"/>
    <cellStyle name="Calculation 3 2 2 2 5 3" xfId="37648"/>
    <cellStyle name="Calculation 3 2 2 2 6" xfId="3076"/>
    <cellStyle name="Calculation 3 2 2 2 6 2" xfId="20668"/>
    <cellStyle name="Calculation 3 2 2 2 6 3" xfId="38156"/>
    <cellStyle name="Calculation 3 2 2 2 7" xfId="3418"/>
    <cellStyle name="Calculation 3 2 2 2 7 2" xfId="21010"/>
    <cellStyle name="Calculation 3 2 2 2 7 3" xfId="38498"/>
    <cellStyle name="Calculation 3 2 2 2 8" xfId="3843"/>
    <cellStyle name="Calculation 3 2 2 2 8 2" xfId="21435"/>
    <cellStyle name="Calculation 3 2 2 2 8 3" xfId="38923"/>
    <cellStyle name="Calculation 3 2 2 2 9" xfId="4264"/>
    <cellStyle name="Calculation 3 2 2 2 9 2" xfId="21856"/>
    <cellStyle name="Calculation 3 2 2 2 9 3" xfId="39344"/>
    <cellStyle name="Calculation 3 2 2 20" xfId="8753"/>
    <cellStyle name="Calculation 3 2 2 20 2" xfId="26313"/>
    <cellStyle name="Calculation 3 2 2 20 3" xfId="43801"/>
    <cellStyle name="Calculation 3 2 2 21" xfId="9321"/>
    <cellStyle name="Calculation 3 2 2 21 2" xfId="26881"/>
    <cellStyle name="Calculation 3 2 2 21 3" xfId="44369"/>
    <cellStyle name="Calculation 3 2 2 22" xfId="9901"/>
    <cellStyle name="Calculation 3 2 2 22 2" xfId="27461"/>
    <cellStyle name="Calculation 3 2 2 22 3" xfId="44949"/>
    <cellStyle name="Calculation 3 2 2 23" xfId="9553"/>
    <cellStyle name="Calculation 3 2 2 23 2" xfId="27113"/>
    <cellStyle name="Calculation 3 2 2 23 3" xfId="44601"/>
    <cellStyle name="Calculation 3 2 2 24" xfId="11558"/>
    <cellStyle name="Calculation 3 2 2 24 2" xfId="29118"/>
    <cellStyle name="Calculation 3 2 2 24 3" xfId="46606"/>
    <cellStyle name="Calculation 3 2 2 25" xfId="12138"/>
    <cellStyle name="Calculation 3 2 2 25 2" xfId="29698"/>
    <cellStyle name="Calculation 3 2 2 25 3" xfId="47186"/>
    <cellStyle name="Calculation 3 2 2 26" xfId="12716"/>
    <cellStyle name="Calculation 3 2 2 26 2" xfId="30276"/>
    <cellStyle name="Calculation 3 2 2 26 3" xfId="47764"/>
    <cellStyle name="Calculation 3 2 2 27" xfId="13292"/>
    <cellStyle name="Calculation 3 2 2 27 2" xfId="30852"/>
    <cellStyle name="Calculation 3 2 2 27 3" xfId="48340"/>
    <cellStyle name="Calculation 3 2 2 28" xfId="13868"/>
    <cellStyle name="Calculation 3 2 2 28 2" xfId="31428"/>
    <cellStyle name="Calculation 3 2 2 28 3" xfId="48916"/>
    <cellStyle name="Calculation 3 2 2 29" xfId="14430"/>
    <cellStyle name="Calculation 3 2 2 29 2" xfId="31990"/>
    <cellStyle name="Calculation 3 2 2 29 3" xfId="49478"/>
    <cellStyle name="Calculation 3 2 2 3" xfId="888"/>
    <cellStyle name="Calculation 3 2 2 3 10" xfId="4805"/>
    <cellStyle name="Calculation 3 2 2 3 10 2" xfId="22397"/>
    <cellStyle name="Calculation 3 2 2 3 10 3" xfId="39885"/>
    <cellStyle name="Calculation 3 2 2 3 11" xfId="5206"/>
    <cellStyle name="Calculation 3 2 2 3 11 2" xfId="22798"/>
    <cellStyle name="Calculation 3 2 2 3 11 3" xfId="40286"/>
    <cellStyle name="Calculation 3 2 2 3 12" xfId="5606"/>
    <cellStyle name="Calculation 3 2 2 3 12 2" xfId="23198"/>
    <cellStyle name="Calculation 3 2 2 3 12 3" xfId="40686"/>
    <cellStyle name="Calculation 3 2 2 3 13" xfId="6351"/>
    <cellStyle name="Calculation 3 2 2 3 13 2" xfId="23911"/>
    <cellStyle name="Calculation 3 2 2 3 13 3" xfId="41399"/>
    <cellStyle name="Calculation 3 2 2 3 14" xfId="6952"/>
    <cellStyle name="Calculation 3 2 2 3 14 2" xfId="24512"/>
    <cellStyle name="Calculation 3 2 2 3 14 3" xfId="42000"/>
    <cellStyle name="Calculation 3 2 2 3 15" xfId="7532"/>
    <cellStyle name="Calculation 3 2 2 3 15 2" xfId="25092"/>
    <cellStyle name="Calculation 3 2 2 3 15 3" xfId="42580"/>
    <cellStyle name="Calculation 3 2 2 3 16" xfId="8100"/>
    <cellStyle name="Calculation 3 2 2 3 16 2" xfId="25660"/>
    <cellStyle name="Calculation 3 2 2 3 16 3" xfId="43148"/>
    <cellStyle name="Calculation 3 2 2 3 17" xfId="8668"/>
    <cellStyle name="Calculation 3 2 2 3 17 2" xfId="26228"/>
    <cellStyle name="Calculation 3 2 2 3 17 3" xfId="43716"/>
    <cellStyle name="Calculation 3 2 2 3 18" xfId="9236"/>
    <cellStyle name="Calculation 3 2 2 3 18 2" xfId="26796"/>
    <cellStyle name="Calculation 3 2 2 3 18 3" xfId="44284"/>
    <cellStyle name="Calculation 3 2 2 3 19" xfId="9804"/>
    <cellStyle name="Calculation 3 2 2 3 19 2" xfId="27364"/>
    <cellStyle name="Calculation 3 2 2 3 19 3" xfId="44852"/>
    <cellStyle name="Calculation 3 2 2 3 2" xfId="1381"/>
    <cellStyle name="Calculation 3 2 2 3 2 2" xfId="18973"/>
    <cellStyle name="Calculation 3 2 2 3 2 3" xfId="36461"/>
    <cellStyle name="Calculation 3 2 2 3 20" xfId="10383"/>
    <cellStyle name="Calculation 3 2 2 3 20 2" xfId="27943"/>
    <cellStyle name="Calculation 3 2 2 3 20 3" xfId="45431"/>
    <cellStyle name="Calculation 3 2 2 3 21" xfId="10950"/>
    <cellStyle name="Calculation 3 2 2 3 21 2" xfId="28510"/>
    <cellStyle name="Calculation 3 2 2 3 21 3" xfId="45998"/>
    <cellStyle name="Calculation 3 2 2 3 22" xfId="11460"/>
    <cellStyle name="Calculation 3 2 2 3 22 2" xfId="29020"/>
    <cellStyle name="Calculation 3 2 2 3 22 3" xfId="46508"/>
    <cellStyle name="Calculation 3 2 2 3 23" xfId="12041"/>
    <cellStyle name="Calculation 3 2 2 3 23 2" xfId="29601"/>
    <cellStyle name="Calculation 3 2 2 3 23 3" xfId="47089"/>
    <cellStyle name="Calculation 3 2 2 3 24" xfId="12619"/>
    <cellStyle name="Calculation 3 2 2 3 24 2" xfId="30179"/>
    <cellStyle name="Calculation 3 2 2 3 24 3" xfId="47667"/>
    <cellStyle name="Calculation 3 2 2 3 25" xfId="13195"/>
    <cellStyle name="Calculation 3 2 2 3 25 2" xfId="30755"/>
    <cellStyle name="Calculation 3 2 2 3 25 3" xfId="48243"/>
    <cellStyle name="Calculation 3 2 2 3 26" xfId="13771"/>
    <cellStyle name="Calculation 3 2 2 3 26 2" xfId="31331"/>
    <cellStyle name="Calculation 3 2 2 3 26 3" xfId="48819"/>
    <cellStyle name="Calculation 3 2 2 3 27" xfId="14345"/>
    <cellStyle name="Calculation 3 2 2 3 27 2" xfId="31905"/>
    <cellStyle name="Calculation 3 2 2 3 27 3" xfId="49393"/>
    <cellStyle name="Calculation 3 2 2 3 28" xfId="14901"/>
    <cellStyle name="Calculation 3 2 2 3 28 2" xfId="32461"/>
    <cellStyle name="Calculation 3 2 2 3 28 3" xfId="49949"/>
    <cellStyle name="Calculation 3 2 2 3 29" xfId="15458"/>
    <cellStyle name="Calculation 3 2 2 3 29 2" xfId="33018"/>
    <cellStyle name="Calculation 3 2 2 3 29 3" xfId="50506"/>
    <cellStyle name="Calculation 3 2 2 3 3" xfId="1817"/>
    <cellStyle name="Calculation 3 2 2 3 3 2" xfId="19409"/>
    <cellStyle name="Calculation 3 2 2 3 3 3" xfId="36897"/>
    <cellStyle name="Calculation 3 2 2 3 30" xfId="16016"/>
    <cellStyle name="Calculation 3 2 2 3 30 2" xfId="33576"/>
    <cellStyle name="Calculation 3 2 2 3 30 3" xfId="51064"/>
    <cellStyle name="Calculation 3 2 2 3 31" xfId="16564"/>
    <cellStyle name="Calculation 3 2 2 3 31 2" xfId="34124"/>
    <cellStyle name="Calculation 3 2 2 3 31 3" xfId="51612"/>
    <cellStyle name="Calculation 3 2 2 3 32" xfId="17097"/>
    <cellStyle name="Calculation 3 2 2 3 32 2" xfId="34657"/>
    <cellStyle name="Calculation 3 2 2 3 32 3" xfId="52145"/>
    <cellStyle name="Calculation 3 2 2 3 33" xfId="17618"/>
    <cellStyle name="Calculation 3 2 2 3 33 2" xfId="35178"/>
    <cellStyle name="Calculation 3 2 2 3 33 3" xfId="52666"/>
    <cellStyle name="Calculation 3 2 2 3 34" xfId="18222"/>
    <cellStyle name="Calculation 3 2 2 3 35" xfId="35710"/>
    <cellStyle name="Calculation 3 2 2 3 36" xfId="53436"/>
    <cellStyle name="Calculation 3 2 2 3 37" xfId="53187"/>
    <cellStyle name="Calculation 3 2 2 3 4" xfId="2252"/>
    <cellStyle name="Calculation 3 2 2 3 4 2" xfId="19844"/>
    <cellStyle name="Calculation 3 2 2 3 4 3" xfId="37332"/>
    <cellStyle name="Calculation 3 2 2 3 5" xfId="2688"/>
    <cellStyle name="Calculation 3 2 2 3 5 2" xfId="20280"/>
    <cellStyle name="Calculation 3 2 2 3 5 3" xfId="37768"/>
    <cellStyle name="Calculation 3 2 2 3 6" xfId="2883"/>
    <cellStyle name="Calculation 3 2 2 3 6 2" xfId="20475"/>
    <cellStyle name="Calculation 3 2 2 3 6 3" xfId="37963"/>
    <cellStyle name="Calculation 3 2 2 3 7" xfId="3538"/>
    <cellStyle name="Calculation 3 2 2 3 7 2" xfId="21130"/>
    <cellStyle name="Calculation 3 2 2 3 7 3" xfId="38618"/>
    <cellStyle name="Calculation 3 2 2 3 8" xfId="3963"/>
    <cellStyle name="Calculation 3 2 2 3 8 2" xfId="21555"/>
    <cellStyle name="Calculation 3 2 2 3 8 3" xfId="39043"/>
    <cellStyle name="Calculation 3 2 2 3 9" xfId="4384"/>
    <cellStyle name="Calculation 3 2 2 3 9 2" xfId="21976"/>
    <cellStyle name="Calculation 3 2 2 3 9 3" xfId="39464"/>
    <cellStyle name="Calculation 3 2 2 30" xfId="14986"/>
    <cellStyle name="Calculation 3 2 2 30 2" xfId="32546"/>
    <cellStyle name="Calculation 3 2 2 30 3" xfId="50034"/>
    <cellStyle name="Calculation 3 2 2 31" xfId="15554"/>
    <cellStyle name="Calculation 3 2 2 31 2" xfId="33114"/>
    <cellStyle name="Calculation 3 2 2 31 3" xfId="50602"/>
    <cellStyle name="Calculation 3 2 2 32" xfId="16101"/>
    <cellStyle name="Calculation 3 2 2 32 2" xfId="33661"/>
    <cellStyle name="Calculation 3 2 2 32 3" xfId="51149"/>
    <cellStyle name="Calculation 3 2 2 33" xfId="16660"/>
    <cellStyle name="Calculation 3 2 2 33 2" xfId="34220"/>
    <cellStyle name="Calculation 3 2 2 33 3" xfId="51708"/>
    <cellStyle name="Calculation 3 2 2 34" xfId="17182"/>
    <cellStyle name="Calculation 3 2 2 34 2" xfId="34742"/>
    <cellStyle name="Calculation 3 2 2 34 3" xfId="52230"/>
    <cellStyle name="Calculation 3 2 2 35" xfId="17786"/>
    <cellStyle name="Calculation 3 2 2 36" xfId="35274"/>
    <cellStyle name="Calculation 3 2 2 37" xfId="53167"/>
    <cellStyle name="Calculation 3 2 2 38" xfId="52989"/>
    <cellStyle name="Calculation 3 2 2 4" xfId="1112"/>
    <cellStyle name="Calculation 3 2 2 4 10" xfId="10683"/>
    <cellStyle name="Calculation 3 2 2 4 10 2" xfId="28243"/>
    <cellStyle name="Calculation 3 2 2 4 10 3" xfId="45731"/>
    <cellStyle name="Calculation 3 2 2 4 11" xfId="11194"/>
    <cellStyle name="Calculation 3 2 2 4 11 2" xfId="28754"/>
    <cellStyle name="Calculation 3 2 2 4 11 3" xfId="46242"/>
    <cellStyle name="Calculation 3 2 2 4 12" xfId="11774"/>
    <cellStyle name="Calculation 3 2 2 4 12 2" xfId="29334"/>
    <cellStyle name="Calculation 3 2 2 4 12 3" xfId="46822"/>
    <cellStyle name="Calculation 3 2 2 4 13" xfId="12352"/>
    <cellStyle name="Calculation 3 2 2 4 13 2" xfId="29912"/>
    <cellStyle name="Calculation 3 2 2 4 13 3" xfId="47400"/>
    <cellStyle name="Calculation 3 2 2 4 14" xfId="12929"/>
    <cellStyle name="Calculation 3 2 2 4 14 2" xfId="30489"/>
    <cellStyle name="Calculation 3 2 2 4 14 3" xfId="47977"/>
    <cellStyle name="Calculation 3 2 2 4 15" xfId="13504"/>
    <cellStyle name="Calculation 3 2 2 4 15 2" xfId="31064"/>
    <cellStyle name="Calculation 3 2 2 4 15 3" xfId="48552"/>
    <cellStyle name="Calculation 3 2 2 4 16" xfId="14079"/>
    <cellStyle name="Calculation 3 2 2 4 16 2" xfId="31639"/>
    <cellStyle name="Calculation 3 2 2 4 16 3" xfId="49127"/>
    <cellStyle name="Calculation 3 2 2 4 17" xfId="14636"/>
    <cellStyle name="Calculation 3 2 2 4 17 2" xfId="32196"/>
    <cellStyle name="Calculation 3 2 2 4 17 3" xfId="49684"/>
    <cellStyle name="Calculation 3 2 2 4 18" xfId="15192"/>
    <cellStyle name="Calculation 3 2 2 4 18 2" xfId="32752"/>
    <cellStyle name="Calculation 3 2 2 4 18 3" xfId="50240"/>
    <cellStyle name="Calculation 3 2 2 4 19" xfId="15753"/>
    <cellStyle name="Calculation 3 2 2 4 19 2" xfId="33313"/>
    <cellStyle name="Calculation 3 2 2 4 19 3" xfId="50801"/>
    <cellStyle name="Calculation 3 2 2 4 2" xfId="6084"/>
    <cellStyle name="Calculation 3 2 2 4 2 2" xfId="23654"/>
    <cellStyle name="Calculation 3 2 2 4 2 3" xfId="41142"/>
    <cellStyle name="Calculation 3 2 2 4 20" xfId="16299"/>
    <cellStyle name="Calculation 3 2 2 4 20 2" xfId="33859"/>
    <cellStyle name="Calculation 3 2 2 4 20 3" xfId="51347"/>
    <cellStyle name="Calculation 3 2 2 4 21" xfId="16840"/>
    <cellStyle name="Calculation 3 2 2 4 21 2" xfId="34400"/>
    <cellStyle name="Calculation 3 2 2 4 21 3" xfId="51888"/>
    <cellStyle name="Calculation 3 2 2 4 22" xfId="17361"/>
    <cellStyle name="Calculation 3 2 2 4 22 2" xfId="34921"/>
    <cellStyle name="Calculation 3 2 2 4 22 3" xfId="52409"/>
    <cellStyle name="Calculation 3 2 2 4 23" xfId="17965"/>
    <cellStyle name="Calculation 3 2 2 4 24" xfId="35453"/>
    <cellStyle name="Calculation 3 2 2 4 3" xfId="6685"/>
    <cellStyle name="Calculation 3 2 2 4 3 2" xfId="24245"/>
    <cellStyle name="Calculation 3 2 2 4 3 3" xfId="41733"/>
    <cellStyle name="Calculation 3 2 2 4 4" xfId="7265"/>
    <cellStyle name="Calculation 3 2 2 4 4 2" xfId="24825"/>
    <cellStyle name="Calculation 3 2 2 4 4 3" xfId="42313"/>
    <cellStyle name="Calculation 3 2 2 4 5" xfId="7833"/>
    <cellStyle name="Calculation 3 2 2 4 5 2" xfId="25393"/>
    <cellStyle name="Calculation 3 2 2 4 5 3" xfId="42881"/>
    <cellStyle name="Calculation 3 2 2 4 6" xfId="8401"/>
    <cellStyle name="Calculation 3 2 2 4 6 2" xfId="25961"/>
    <cellStyle name="Calculation 3 2 2 4 6 3" xfId="43449"/>
    <cellStyle name="Calculation 3 2 2 4 7" xfId="8969"/>
    <cellStyle name="Calculation 3 2 2 4 7 2" xfId="26529"/>
    <cellStyle name="Calculation 3 2 2 4 7 3" xfId="44017"/>
    <cellStyle name="Calculation 3 2 2 4 8" xfId="9537"/>
    <cellStyle name="Calculation 3 2 2 4 8 2" xfId="27097"/>
    <cellStyle name="Calculation 3 2 2 4 8 3" xfId="44585"/>
    <cellStyle name="Calculation 3 2 2 4 9" xfId="10116"/>
    <cellStyle name="Calculation 3 2 2 4 9 2" xfId="27676"/>
    <cellStyle name="Calculation 3 2 2 4 9 3" xfId="45164"/>
    <cellStyle name="Calculation 3 2 2 5" xfId="1548"/>
    <cellStyle name="Calculation 3 2 2 5 2" xfId="19140"/>
    <cellStyle name="Calculation 3 2 2 5 3" xfId="36628"/>
    <cellStyle name="Calculation 3 2 2 6" xfId="1983"/>
    <cellStyle name="Calculation 3 2 2 6 2" xfId="19575"/>
    <cellStyle name="Calculation 3 2 2 6 3" xfId="37063"/>
    <cellStyle name="Calculation 3 2 2 7" xfId="2419"/>
    <cellStyle name="Calculation 3 2 2 7 2" xfId="20011"/>
    <cellStyle name="Calculation 3 2 2 7 3" xfId="37499"/>
    <cellStyle name="Calculation 3 2 2 8" xfId="2919"/>
    <cellStyle name="Calculation 3 2 2 8 2" xfId="20511"/>
    <cellStyle name="Calculation 3 2 2 8 3" xfId="37999"/>
    <cellStyle name="Calculation 3 2 2 9" xfId="3270"/>
    <cellStyle name="Calculation 3 2 2 9 2" xfId="20862"/>
    <cellStyle name="Calculation 3 2 2 9 3" xfId="38350"/>
    <cellStyle name="Calculation 3 2 20" xfId="5835"/>
    <cellStyle name="Calculation 3 2 20 2" xfId="23427"/>
    <cellStyle name="Calculation 3 2 20 3" xfId="40915"/>
    <cellStyle name="Calculation 3 2 21" xfId="6633"/>
    <cellStyle name="Calculation 3 2 21 2" xfId="24193"/>
    <cellStyle name="Calculation 3 2 21 3" xfId="41681"/>
    <cellStyle name="Calculation 3 2 22" xfId="5815"/>
    <cellStyle name="Calculation 3 2 22 2" xfId="23407"/>
    <cellStyle name="Calculation 3 2 22 3" xfId="40895"/>
    <cellStyle name="Calculation 3 2 23" xfId="5716"/>
    <cellStyle name="Calculation 3 2 23 2" xfId="23308"/>
    <cellStyle name="Calculation 3 2 23 3" xfId="40796"/>
    <cellStyle name="Calculation 3 2 24" xfId="5891"/>
    <cellStyle name="Calculation 3 2 24 2" xfId="23483"/>
    <cellStyle name="Calculation 3 2 24 3" xfId="40971"/>
    <cellStyle name="Calculation 3 2 25" xfId="7628"/>
    <cellStyle name="Calculation 3 2 25 2" xfId="25188"/>
    <cellStyle name="Calculation 3 2 25 3" xfId="42676"/>
    <cellStyle name="Calculation 3 2 26" xfId="10651"/>
    <cellStyle name="Calculation 3 2 26 2" xfId="28211"/>
    <cellStyle name="Calculation 3 2 26 3" xfId="45699"/>
    <cellStyle name="Calculation 3 2 27" xfId="10617"/>
    <cellStyle name="Calculation 3 2 27 2" xfId="28177"/>
    <cellStyle name="Calculation 3 2 27 3" xfId="45665"/>
    <cellStyle name="Calculation 3 2 28" xfId="11127"/>
    <cellStyle name="Calculation 3 2 28 2" xfId="28687"/>
    <cellStyle name="Calculation 3 2 28 3" xfId="46175"/>
    <cellStyle name="Calculation 3 2 29" xfId="5797"/>
    <cellStyle name="Calculation 3 2 29 2" xfId="23389"/>
    <cellStyle name="Calculation 3 2 29 3" xfId="40877"/>
    <cellStyle name="Calculation 3 2 3" xfId="590"/>
    <cellStyle name="Calculation 3 2 3 10" xfId="3671"/>
    <cellStyle name="Calculation 3 2 3 10 2" xfId="21263"/>
    <cellStyle name="Calculation 3 2 3 10 3" xfId="38751"/>
    <cellStyle name="Calculation 3 2 3 11" xfId="4092"/>
    <cellStyle name="Calculation 3 2 3 11 2" xfId="21684"/>
    <cellStyle name="Calculation 3 2 3 11 3" xfId="39172"/>
    <cellStyle name="Calculation 3 2 3 12" xfId="4513"/>
    <cellStyle name="Calculation 3 2 3 12 2" xfId="22105"/>
    <cellStyle name="Calculation 3 2 3 12 3" xfId="39593"/>
    <cellStyle name="Calculation 3 2 3 13" xfId="4925"/>
    <cellStyle name="Calculation 3 2 3 13 2" xfId="22517"/>
    <cellStyle name="Calculation 3 2 3 13 3" xfId="40005"/>
    <cellStyle name="Calculation 3 2 3 14" xfId="5325"/>
    <cellStyle name="Calculation 3 2 3 14 2" xfId="22917"/>
    <cellStyle name="Calculation 3 2 3 14 3" xfId="40405"/>
    <cellStyle name="Calculation 3 2 3 15" xfId="5841"/>
    <cellStyle name="Calculation 3 2 3 15 2" xfId="23433"/>
    <cellStyle name="Calculation 3 2 3 15 3" xfId="40921"/>
    <cellStyle name="Calculation 3 2 3 16" xfId="6441"/>
    <cellStyle name="Calculation 3 2 3 16 2" xfId="24001"/>
    <cellStyle name="Calculation 3 2 3 16 3" xfId="41489"/>
    <cellStyle name="Calculation 3 2 3 17" xfId="5691"/>
    <cellStyle name="Calculation 3 2 3 17 2" xfId="23283"/>
    <cellStyle name="Calculation 3 2 3 17 3" xfId="40771"/>
    <cellStyle name="Calculation 3 2 3 18" xfId="6486"/>
    <cellStyle name="Calculation 3 2 3 18 2" xfId="24046"/>
    <cellStyle name="Calculation 3 2 3 18 3" xfId="41534"/>
    <cellStyle name="Calculation 3 2 3 19" xfId="6491"/>
    <cellStyle name="Calculation 3 2 3 19 2" xfId="24051"/>
    <cellStyle name="Calculation 3 2 3 19 3" xfId="41539"/>
    <cellStyle name="Calculation 3 2 3 2" xfId="744"/>
    <cellStyle name="Calculation 3 2 3 2 10" xfId="4661"/>
    <cellStyle name="Calculation 3 2 3 2 10 2" xfId="22253"/>
    <cellStyle name="Calculation 3 2 3 2 10 3" xfId="39741"/>
    <cellStyle name="Calculation 3 2 3 2 11" xfId="5062"/>
    <cellStyle name="Calculation 3 2 3 2 11 2" xfId="22654"/>
    <cellStyle name="Calculation 3 2 3 2 11 3" xfId="40142"/>
    <cellStyle name="Calculation 3 2 3 2 12" xfId="5462"/>
    <cellStyle name="Calculation 3 2 3 2 12 2" xfId="23054"/>
    <cellStyle name="Calculation 3 2 3 2 12 3" xfId="40542"/>
    <cellStyle name="Calculation 3 2 3 2 13" xfId="6207"/>
    <cellStyle name="Calculation 3 2 3 2 13 2" xfId="23767"/>
    <cellStyle name="Calculation 3 2 3 2 13 3" xfId="41255"/>
    <cellStyle name="Calculation 3 2 3 2 14" xfId="6808"/>
    <cellStyle name="Calculation 3 2 3 2 14 2" xfId="24368"/>
    <cellStyle name="Calculation 3 2 3 2 14 3" xfId="41856"/>
    <cellStyle name="Calculation 3 2 3 2 15" xfId="7388"/>
    <cellStyle name="Calculation 3 2 3 2 15 2" xfId="24948"/>
    <cellStyle name="Calculation 3 2 3 2 15 3" xfId="42436"/>
    <cellStyle name="Calculation 3 2 3 2 16" xfId="7956"/>
    <cellStyle name="Calculation 3 2 3 2 16 2" xfId="25516"/>
    <cellStyle name="Calculation 3 2 3 2 16 3" xfId="43004"/>
    <cellStyle name="Calculation 3 2 3 2 17" xfId="8524"/>
    <cellStyle name="Calculation 3 2 3 2 17 2" xfId="26084"/>
    <cellStyle name="Calculation 3 2 3 2 17 3" xfId="43572"/>
    <cellStyle name="Calculation 3 2 3 2 18" xfId="9092"/>
    <cellStyle name="Calculation 3 2 3 2 18 2" xfId="26652"/>
    <cellStyle name="Calculation 3 2 3 2 18 3" xfId="44140"/>
    <cellStyle name="Calculation 3 2 3 2 19" xfId="9660"/>
    <cellStyle name="Calculation 3 2 3 2 19 2" xfId="27220"/>
    <cellStyle name="Calculation 3 2 3 2 19 3" xfId="44708"/>
    <cellStyle name="Calculation 3 2 3 2 2" xfId="1237"/>
    <cellStyle name="Calculation 3 2 3 2 2 2" xfId="18829"/>
    <cellStyle name="Calculation 3 2 3 2 2 3" xfId="36317"/>
    <cellStyle name="Calculation 3 2 3 2 20" xfId="10239"/>
    <cellStyle name="Calculation 3 2 3 2 20 2" xfId="27799"/>
    <cellStyle name="Calculation 3 2 3 2 20 3" xfId="45287"/>
    <cellStyle name="Calculation 3 2 3 2 21" xfId="10806"/>
    <cellStyle name="Calculation 3 2 3 2 21 2" xfId="28366"/>
    <cellStyle name="Calculation 3 2 3 2 21 3" xfId="45854"/>
    <cellStyle name="Calculation 3 2 3 2 22" xfId="11316"/>
    <cellStyle name="Calculation 3 2 3 2 22 2" xfId="28876"/>
    <cellStyle name="Calculation 3 2 3 2 22 3" xfId="46364"/>
    <cellStyle name="Calculation 3 2 3 2 23" xfId="11897"/>
    <cellStyle name="Calculation 3 2 3 2 23 2" xfId="29457"/>
    <cellStyle name="Calculation 3 2 3 2 23 3" xfId="46945"/>
    <cellStyle name="Calculation 3 2 3 2 24" xfId="12475"/>
    <cellStyle name="Calculation 3 2 3 2 24 2" xfId="30035"/>
    <cellStyle name="Calculation 3 2 3 2 24 3" xfId="47523"/>
    <cellStyle name="Calculation 3 2 3 2 25" xfId="13051"/>
    <cellStyle name="Calculation 3 2 3 2 25 2" xfId="30611"/>
    <cellStyle name="Calculation 3 2 3 2 25 3" xfId="48099"/>
    <cellStyle name="Calculation 3 2 3 2 26" xfId="13627"/>
    <cellStyle name="Calculation 3 2 3 2 26 2" xfId="31187"/>
    <cellStyle name="Calculation 3 2 3 2 26 3" xfId="48675"/>
    <cellStyle name="Calculation 3 2 3 2 27" xfId="14201"/>
    <cellStyle name="Calculation 3 2 3 2 27 2" xfId="31761"/>
    <cellStyle name="Calculation 3 2 3 2 27 3" xfId="49249"/>
    <cellStyle name="Calculation 3 2 3 2 28" xfId="14757"/>
    <cellStyle name="Calculation 3 2 3 2 28 2" xfId="32317"/>
    <cellStyle name="Calculation 3 2 3 2 28 3" xfId="49805"/>
    <cellStyle name="Calculation 3 2 3 2 29" xfId="15314"/>
    <cellStyle name="Calculation 3 2 3 2 29 2" xfId="32874"/>
    <cellStyle name="Calculation 3 2 3 2 29 3" xfId="50362"/>
    <cellStyle name="Calculation 3 2 3 2 3" xfId="1673"/>
    <cellStyle name="Calculation 3 2 3 2 3 2" xfId="19265"/>
    <cellStyle name="Calculation 3 2 3 2 3 3" xfId="36753"/>
    <cellStyle name="Calculation 3 2 3 2 30" xfId="15872"/>
    <cellStyle name="Calculation 3 2 3 2 30 2" xfId="33432"/>
    <cellStyle name="Calculation 3 2 3 2 30 3" xfId="50920"/>
    <cellStyle name="Calculation 3 2 3 2 31" xfId="16420"/>
    <cellStyle name="Calculation 3 2 3 2 31 2" xfId="33980"/>
    <cellStyle name="Calculation 3 2 3 2 31 3" xfId="51468"/>
    <cellStyle name="Calculation 3 2 3 2 32" xfId="16953"/>
    <cellStyle name="Calculation 3 2 3 2 32 2" xfId="34513"/>
    <cellStyle name="Calculation 3 2 3 2 32 3" xfId="52001"/>
    <cellStyle name="Calculation 3 2 3 2 33" xfId="17474"/>
    <cellStyle name="Calculation 3 2 3 2 33 2" xfId="35034"/>
    <cellStyle name="Calculation 3 2 3 2 33 3" xfId="52522"/>
    <cellStyle name="Calculation 3 2 3 2 34" xfId="18078"/>
    <cellStyle name="Calculation 3 2 3 2 35" xfId="35566"/>
    <cellStyle name="Calculation 3 2 3 2 36" xfId="53292"/>
    <cellStyle name="Calculation 3 2 3 2 37" xfId="53757"/>
    <cellStyle name="Calculation 3 2 3 2 4" xfId="2108"/>
    <cellStyle name="Calculation 3 2 3 2 4 2" xfId="19700"/>
    <cellStyle name="Calculation 3 2 3 2 4 3" xfId="37188"/>
    <cellStyle name="Calculation 3 2 3 2 5" xfId="2544"/>
    <cellStyle name="Calculation 3 2 3 2 5 2" xfId="20136"/>
    <cellStyle name="Calculation 3 2 3 2 5 3" xfId="37624"/>
    <cellStyle name="Calculation 3 2 3 2 6" xfId="2800"/>
    <cellStyle name="Calculation 3 2 3 2 6 2" xfId="20392"/>
    <cellStyle name="Calculation 3 2 3 2 6 3" xfId="37880"/>
    <cellStyle name="Calculation 3 2 3 2 7" xfId="3394"/>
    <cellStyle name="Calculation 3 2 3 2 7 2" xfId="20986"/>
    <cellStyle name="Calculation 3 2 3 2 7 3" xfId="38474"/>
    <cellStyle name="Calculation 3 2 3 2 8" xfId="3819"/>
    <cellStyle name="Calculation 3 2 3 2 8 2" xfId="21411"/>
    <cellStyle name="Calculation 3 2 3 2 8 3" xfId="38899"/>
    <cellStyle name="Calculation 3 2 3 2 9" xfId="4240"/>
    <cellStyle name="Calculation 3 2 3 2 9 2" xfId="21832"/>
    <cellStyle name="Calculation 3 2 3 2 9 3" xfId="39320"/>
    <cellStyle name="Calculation 3 2 3 20" xfId="5767"/>
    <cellStyle name="Calculation 3 2 3 20 2" xfId="23359"/>
    <cellStyle name="Calculation 3 2 3 20 3" xfId="40847"/>
    <cellStyle name="Calculation 3 2 3 21" xfId="5717"/>
    <cellStyle name="Calculation 3 2 3 21 2" xfId="23309"/>
    <cellStyle name="Calculation 3 2 3 21 3" xfId="40797"/>
    <cellStyle name="Calculation 3 2 3 22" xfId="8938"/>
    <cellStyle name="Calculation 3 2 3 22 2" xfId="26498"/>
    <cellStyle name="Calculation 3 2 3 22 3" xfId="43986"/>
    <cellStyle name="Calculation 3 2 3 23" xfId="8369"/>
    <cellStyle name="Calculation 3 2 3 23 2" xfId="25929"/>
    <cellStyle name="Calculation 3 2 3 23 3" xfId="43417"/>
    <cellStyle name="Calculation 3 2 3 24" xfId="10475"/>
    <cellStyle name="Calculation 3 2 3 24 2" xfId="28035"/>
    <cellStyle name="Calculation 3 2 3 24 3" xfId="45523"/>
    <cellStyle name="Calculation 3 2 3 25" xfId="10696"/>
    <cellStyle name="Calculation 3 2 3 25 2" xfId="28256"/>
    <cellStyle name="Calculation 3 2 3 25 3" xfId="45744"/>
    <cellStyle name="Calculation 3 2 3 26" xfId="11579"/>
    <cellStyle name="Calculation 3 2 3 26 2" xfId="29139"/>
    <cellStyle name="Calculation 3 2 3 26 3" xfId="46627"/>
    <cellStyle name="Calculation 3 2 3 27" xfId="12158"/>
    <cellStyle name="Calculation 3 2 3 27 2" xfId="29718"/>
    <cellStyle name="Calculation 3 2 3 27 3" xfId="47206"/>
    <cellStyle name="Calculation 3 2 3 28" xfId="12736"/>
    <cellStyle name="Calculation 3 2 3 28 2" xfId="30296"/>
    <cellStyle name="Calculation 3 2 3 28 3" xfId="47784"/>
    <cellStyle name="Calculation 3 2 3 29" xfId="13308"/>
    <cellStyle name="Calculation 3 2 3 29 2" xfId="30868"/>
    <cellStyle name="Calculation 3 2 3 29 3" xfId="48356"/>
    <cellStyle name="Calculation 3 2 3 3" xfId="864"/>
    <cellStyle name="Calculation 3 2 3 3 10" xfId="4781"/>
    <cellStyle name="Calculation 3 2 3 3 10 2" xfId="22373"/>
    <cellStyle name="Calculation 3 2 3 3 10 3" xfId="39861"/>
    <cellStyle name="Calculation 3 2 3 3 11" xfId="5182"/>
    <cellStyle name="Calculation 3 2 3 3 11 2" xfId="22774"/>
    <cellStyle name="Calculation 3 2 3 3 11 3" xfId="40262"/>
    <cellStyle name="Calculation 3 2 3 3 12" xfId="5582"/>
    <cellStyle name="Calculation 3 2 3 3 12 2" xfId="23174"/>
    <cellStyle name="Calculation 3 2 3 3 12 3" xfId="40662"/>
    <cellStyle name="Calculation 3 2 3 3 13" xfId="6327"/>
    <cellStyle name="Calculation 3 2 3 3 13 2" xfId="23887"/>
    <cellStyle name="Calculation 3 2 3 3 13 3" xfId="41375"/>
    <cellStyle name="Calculation 3 2 3 3 14" xfId="6928"/>
    <cellStyle name="Calculation 3 2 3 3 14 2" xfId="24488"/>
    <cellStyle name="Calculation 3 2 3 3 14 3" xfId="41976"/>
    <cellStyle name="Calculation 3 2 3 3 15" xfId="7508"/>
    <cellStyle name="Calculation 3 2 3 3 15 2" xfId="25068"/>
    <cellStyle name="Calculation 3 2 3 3 15 3" xfId="42556"/>
    <cellStyle name="Calculation 3 2 3 3 16" xfId="8076"/>
    <cellStyle name="Calculation 3 2 3 3 16 2" xfId="25636"/>
    <cellStyle name="Calculation 3 2 3 3 16 3" xfId="43124"/>
    <cellStyle name="Calculation 3 2 3 3 17" xfId="8644"/>
    <cellStyle name="Calculation 3 2 3 3 17 2" xfId="26204"/>
    <cellStyle name="Calculation 3 2 3 3 17 3" xfId="43692"/>
    <cellStyle name="Calculation 3 2 3 3 18" xfId="9212"/>
    <cellStyle name="Calculation 3 2 3 3 18 2" xfId="26772"/>
    <cellStyle name="Calculation 3 2 3 3 18 3" xfId="44260"/>
    <cellStyle name="Calculation 3 2 3 3 19" xfId="9780"/>
    <cellStyle name="Calculation 3 2 3 3 19 2" xfId="27340"/>
    <cellStyle name="Calculation 3 2 3 3 19 3" xfId="44828"/>
    <cellStyle name="Calculation 3 2 3 3 2" xfId="1357"/>
    <cellStyle name="Calculation 3 2 3 3 2 2" xfId="18949"/>
    <cellStyle name="Calculation 3 2 3 3 2 3" xfId="36437"/>
    <cellStyle name="Calculation 3 2 3 3 20" xfId="10359"/>
    <cellStyle name="Calculation 3 2 3 3 20 2" xfId="27919"/>
    <cellStyle name="Calculation 3 2 3 3 20 3" xfId="45407"/>
    <cellStyle name="Calculation 3 2 3 3 21" xfId="10926"/>
    <cellStyle name="Calculation 3 2 3 3 21 2" xfId="28486"/>
    <cellStyle name="Calculation 3 2 3 3 21 3" xfId="45974"/>
    <cellStyle name="Calculation 3 2 3 3 22" xfId="11436"/>
    <cellStyle name="Calculation 3 2 3 3 22 2" xfId="28996"/>
    <cellStyle name="Calculation 3 2 3 3 22 3" xfId="46484"/>
    <cellStyle name="Calculation 3 2 3 3 23" xfId="12017"/>
    <cellStyle name="Calculation 3 2 3 3 23 2" xfId="29577"/>
    <cellStyle name="Calculation 3 2 3 3 23 3" xfId="47065"/>
    <cellStyle name="Calculation 3 2 3 3 24" xfId="12595"/>
    <cellStyle name="Calculation 3 2 3 3 24 2" xfId="30155"/>
    <cellStyle name="Calculation 3 2 3 3 24 3" xfId="47643"/>
    <cellStyle name="Calculation 3 2 3 3 25" xfId="13171"/>
    <cellStyle name="Calculation 3 2 3 3 25 2" xfId="30731"/>
    <cellStyle name="Calculation 3 2 3 3 25 3" xfId="48219"/>
    <cellStyle name="Calculation 3 2 3 3 26" xfId="13747"/>
    <cellStyle name="Calculation 3 2 3 3 26 2" xfId="31307"/>
    <cellStyle name="Calculation 3 2 3 3 26 3" xfId="48795"/>
    <cellStyle name="Calculation 3 2 3 3 27" xfId="14321"/>
    <cellStyle name="Calculation 3 2 3 3 27 2" xfId="31881"/>
    <cellStyle name="Calculation 3 2 3 3 27 3" xfId="49369"/>
    <cellStyle name="Calculation 3 2 3 3 28" xfId="14877"/>
    <cellStyle name="Calculation 3 2 3 3 28 2" xfId="32437"/>
    <cellStyle name="Calculation 3 2 3 3 28 3" xfId="49925"/>
    <cellStyle name="Calculation 3 2 3 3 29" xfId="15434"/>
    <cellStyle name="Calculation 3 2 3 3 29 2" xfId="32994"/>
    <cellStyle name="Calculation 3 2 3 3 29 3" xfId="50482"/>
    <cellStyle name="Calculation 3 2 3 3 3" xfId="1793"/>
    <cellStyle name="Calculation 3 2 3 3 3 2" xfId="19385"/>
    <cellStyle name="Calculation 3 2 3 3 3 3" xfId="36873"/>
    <cellStyle name="Calculation 3 2 3 3 30" xfId="15992"/>
    <cellStyle name="Calculation 3 2 3 3 30 2" xfId="33552"/>
    <cellStyle name="Calculation 3 2 3 3 30 3" xfId="51040"/>
    <cellStyle name="Calculation 3 2 3 3 31" xfId="16540"/>
    <cellStyle name="Calculation 3 2 3 3 31 2" xfId="34100"/>
    <cellStyle name="Calculation 3 2 3 3 31 3" xfId="51588"/>
    <cellStyle name="Calculation 3 2 3 3 32" xfId="17073"/>
    <cellStyle name="Calculation 3 2 3 3 32 2" xfId="34633"/>
    <cellStyle name="Calculation 3 2 3 3 32 3" xfId="52121"/>
    <cellStyle name="Calculation 3 2 3 3 33" xfId="17594"/>
    <cellStyle name="Calculation 3 2 3 3 33 2" xfId="35154"/>
    <cellStyle name="Calculation 3 2 3 3 33 3" xfId="52642"/>
    <cellStyle name="Calculation 3 2 3 3 34" xfId="18198"/>
    <cellStyle name="Calculation 3 2 3 3 35" xfId="35686"/>
    <cellStyle name="Calculation 3 2 3 3 36" xfId="53412"/>
    <cellStyle name="Calculation 3 2 3 3 37" xfId="53151"/>
    <cellStyle name="Calculation 3 2 3 3 4" xfId="2228"/>
    <cellStyle name="Calculation 3 2 3 3 4 2" xfId="19820"/>
    <cellStyle name="Calculation 3 2 3 3 4 3" xfId="37308"/>
    <cellStyle name="Calculation 3 2 3 3 5" xfId="2664"/>
    <cellStyle name="Calculation 3 2 3 3 5 2" xfId="20256"/>
    <cellStyle name="Calculation 3 2 3 3 5 3" xfId="37744"/>
    <cellStyle name="Calculation 3 2 3 3 6" xfId="2826"/>
    <cellStyle name="Calculation 3 2 3 3 6 2" xfId="20418"/>
    <cellStyle name="Calculation 3 2 3 3 6 3" xfId="37906"/>
    <cellStyle name="Calculation 3 2 3 3 7" xfId="3514"/>
    <cellStyle name="Calculation 3 2 3 3 7 2" xfId="21106"/>
    <cellStyle name="Calculation 3 2 3 3 7 3" xfId="38594"/>
    <cellStyle name="Calculation 3 2 3 3 8" xfId="3939"/>
    <cellStyle name="Calculation 3 2 3 3 8 2" xfId="21531"/>
    <cellStyle name="Calculation 3 2 3 3 8 3" xfId="39019"/>
    <cellStyle name="Calculation 3 2 3 3 9" xfId="4360"/>
    <cellStyle name="Calculation 3 2 3 3 9 2" xfId="21952"/>
    <cellStyle name="Calculation 3 2 3 3 9 3" xfId="39440"/>
    <cellStyle name="Calculation 3 2 3 30" xfId="13313"/>
    <cellStyle name="Calculation 3 2 3 30 2" xfId="30873"/>
    <cellStyle name="Calculation 3 2 3 30 3" xfId="48361"/>
    <cellStyle name="Calculation 3 2 3 31" xfId="14607"/>
    <cellStyle name="Calculation 3 2 3 31 2" xfId="32167"/>
    <cellStyle name="Calculation 3 2 3 31 3" xfId="49655"/>
    <cellStyle name="Calculation 3 2 3 32" xfId="15002"/>
    <cellStyle name="Calculation 3 2 3 32 2" xfId="32562"/>
    <cellStyle name="Calculation 3 2 3 32 3" xfId="50050"/>
    <cellStyle name="Calculation 3 2 3 33" xfId="15726"/>
    <cellStyle name="Calculation 3 2 3 33 2" xfId="33286"/>
    <cellStyle name="Calculation 3 2 3 33 3" xfId="50774"/>
    <cellStyle name="Calculation 3 2 3 34" xfId="16115"/>
    <cellStyle name="Calculation 3 2 3 34 2" xfId="33675"/>
    <cellStyle name="Calculation 3 2 3 34 3" xfId="51163"/>
    <cellStyle name="Calculation 3 2 3 35" xfId="17762"/>
    <cellStyle name="Calculation 3 2 3 36" xfId="17711"/>
    <cellStyle name="Calculation 3 2 3 37" xfId="53138"/>
    <cellStyle name="Calculation 3 2 3 38" xfId="53629"/>
    <cellStyle name="Calculation 3 2 3 4" xfId="1083"/>
    <cellStyle name="Calculation 3 2 3 4 10" xfId="10655"/>
    <cellStyle name="Calculation 3 2 3 4 10 2" xfId="28215"/>
    <cellStyle name="Calculation 3 2 3 4 10 3" xfId="45703"/>
    <cellStyle name="Calculation 3 2 3 4 11" xfId="11165"/>
    <cellStyle name="Calculation 3 2 3 4 11 2" xfId="28725"/>
    <cellStyle name="Calculation 3 2 3 4 11 3" xfId="46213"/>
    <cellStyle name="Calculation 3 2 3 4 12" xfId="11745"/>
    <cellStyle name="Calculation 3 2 3 4 12 2" xfId="29305"/>
    <cellStyle name="Calculation 3 2 3 4 12 3" xfId="46793"/>
    <cellStyle name="Calculation 3 2 3 4 13" xfId="12323"/>
    <cellStyle name="Calculation 3 2 3 4 13 2" xfId="29883"/>
    <cellStyle name="Calculation 3 2 3 4 13 3" xfId="47371"/>
    <cellStyle name="Calculation 3 2 3 4 14" xfId="12900"/>
    <cellStyle name="Calculation 3 2 3 4 14 2" xfId="30460"/>
    <cellStyle name="Calculation 3 2 3 4 14 3" xfId="47948"/>
    <cellStyle name="Calculation 3 2 3 4 15" xfId="13476"/>
    <cellStyle name="Calculation 3 2 3 4 15 2" xfId="31036"/>
    <cellStyle name="Calculation 3 2 3 4 15 3" xfId="48524"/>
    <cellStyle name="Calculation 3 2 3 4 16" xfId="14050"/>
    <cellStyle name="Calculation 3 2 3 4 16 2" xfId="31610"/>
    <cellStyle name="Calculation 3 2 3 4 16 3" xfId="49098"/>
    <cellStyle name="Calculation 3 2 3 4 17" xfId="14609"/>
    <cellStyle name="Calculation 3 2 3 4 17 2" xfId="32169"/>
    <cellStyle name="Calculation 3 2 3 4 17 3" xfId="49657"/>
    <cellStyle name="Calculation 3 2 3 4 18" xfId="15164"/>
    <cellStyle name="Calculation 3 2 3 4 18 2" xfId="32724"/>
    <cellStyle name="Calculation 3 2 3 4 18 3" xfId="50212"/>
    <cellStyle name="Calculation 3 2 3 4 19" xfId="15728"/>
    <cellStyle name="Calculation 3 2 3 4 19 2" xfId="33288"/>
    <cellStyle name="Calculation 3 2 3 4 19 3" xfId="50776"/>
    <cellStyle name="Calculation 3 2 3 4 2" xfId="6055"/>
    <cellStyle name="Calculation 3 2 3 4 2 2" xfId="23630"/>
    <cellStyle name="Calculation 3 2 3 4 2 3" xfId="41118"/>
    <cellStyle name="Calculation 3 2 3 4 20" xfId="16274"/>
    <cellStyle name="Calculation 3 2 3 4 20 2" xfId="33834"/>
    <cellStyle name="Calculation 3 2 3 4 20 3" xfId="51322"/>
    <cellStyle name="Calculation 3 2 3 4 21" xfId="16816"/>
    <cellStyle name="Calculation 3 2 3 4 21 2" xfId="34376"/>
    <cellStyle name="Calculation 3 2 3 4 21 3" xfId="51864"/>
    <cellStyle name="Calculation 3 2 3 4 22" xfId="17337"/>
    <cellStyle name="Calculation 3 2 3 4 22 2" xfId="34897"/>
    <cellStyle name="Calculation 3 2 3 4 22 3" xfId="52385"/>
    <cellStyle name="Calculation 3 2 3 4 23" xfId="17941"/>
    <cellStyle name="Calculation 3 2 3 4 24" xfId="35429"/>
    <cellStyle name="Calculation 3 2 3 4 3" xfId="6656"/>
    <cellStyle name="Calculation 3 2 3 4 3 2" xfId="24216"/>
    <cellStyle name="Calculation 3 2 3 4 3 3" xfId="41704"/>
    <cellStyle name="Calculation 3 2 3 4 4" xfId="7236"/>
    <cellStyle name="Calculation 3 2 3 4 4 2" xfId="24796"/>
    <cellStyle name="Calculation 3 2 3 4 4 3" xfId="42284"/>
    <cellStyle name="Calculation 3 2 3 4 5" xfId="7804"/>
    <cellStyle name="Calculation 3 2 3 4 5 2" xfId="25364"/>
    <cellStyle name="Calculation 3 2 3 4 5 3" xfId="42852"/>
    <cellStyle name="Calculation 3 2 3 4 6" xfId="8372"/>
    <cellStyle name="Calculation 3 2 3 4 6 2" xfId="25932"/>
    <cellStyle name="Calculation 3 2 3 4 6 3" xfId="43420"/>
    <cellStyle name="Calculation 3 2 3 4 7" xfId="8940"/>
    <cellStyle name="Calculation 3 2 3 4 7 2" xfId="26500"/>
    <cellStyle name="Calculation 3 2 3 4 7 3" xfId="43988"/>
    <cellStyle name="Calculation 3 2 3 4 8" xfId="9508"/>
    <cellStyle name="Calculation 3 2 3 4 8 2" xfId="27068"/>
    <cellStyle name="Calculation 3 2 3 4 8 3" xfId="44556"/>
    <cellStyle name="Calculation 3 2 3 4 9" xfId="10087"/>
    <cellStyle name="Calculation 3 2 3 4 9 2" xfId="27647"/>
    <cellStyle name="Calculation 3 2 3 4 9 3" xfId="45135"/>
    <cellStyle name="Calculation 3 2 3 5" xfId="1519"/>
    <cellStyle name="Calculation 3 2 3 5 2" xfId="19111"/>
    <cellStyle name="Calculation 3 2 3 5 3" xfId="36599"/>
    <cellStyle name="Calculation 3 2 3 6" xfId="1955"/>
    <cellStyle name="Calculation 3 2 3 6 2" xfId="19547"/>
    <cellStyle name="Calculation 3 2 3 6 3" xfId="37035"/>
    <cellStyle name="Calculation 3 2 3 7" xfId="2390"/>
    <cellStyle name="Calculation 3 2 3 7 2" xfId="19982"/>
    <cellStyle name="Calculation 3 2 3 7 3" xfId="37470"/>
    <cellStyle name="Calculation 3 2 3 8" xfId="3102"/>
    <cellStyle name="Calculation 3 2 3 8 2" xfId="20694"/>
    <cellStyle name="Calculation 3 2 3 8 3" xfId="38182"/>
    <cellStyle name="Calculation 3 2 3 9" xfId="3242"/>
    <cellStyle name="Calculation 3 2 3 9 2" xfId="20834"/>
    <cellStyle name="Calculation 3 2 3 9 3" xfId="38322"/>
    <cellStyle name="Calculation 3 2 30" xfId="10697"/>
    <cellStyle name="Calculation 3 2 30 2" xfId="28257"/>
    <cellStyle name="Calculation 3 2 30 3" xfId="45745"/>
    <cellStyle name="Calculation 3 2 31" xfId="11785"/>
    <cellStyle name="Calculation 3 2 31 2" xfId="29345"/>
    <cellStyle name="Calculation 3 2 31 3" xfId="46833"/>
    <cellStyle name="Calculation 3 2 32" xfId="13454"/>
    <cellStyle name="Calculation 3 2 32 2" xfId="31014"/>
    <cellStyle name="Calculation 3 2 32 3" xfId="48502"/>
    <cellStyle name="Calculation 3 2 33" xfId="12863"/>
    <cellStyle name="Calculation 3 2 33 2" xfId="30423"/>
    <cellStyle name="Calculation 3 2 33 3" xfId="47911"/>
    <cellStyle name="Calculation 3 2 34" xfId="13456"/>
    <cellStyle name="Calculation 3 2 34 2" xfId="31016"/>
    <cellStyle name="Calculation 3 2 34 3" xfId="48504"/>
    <cellStyle name="Calculation 3 2 35" xfId="15144"/>
    <cellStyle name="Calculation 3 2 35 2" xfId="32704"/>
    <cellStyle name="Calculation 3 2 35 3" xfId="50192"/>
    <cellStyle name="Calculation 3 2 36" xfId="14445"/>
    <cellStyle name="Calculation 3 2 36 2" xfId="32005"/>
    <cellStyle name="Calculation 3 2 36 3" xfId="49493"/>
    <cellStyle name="Calculation 3 2 37" xfId="16255"/>
    <cellStyle name="Calculation 3 2 37 2" xfId="33815"/>
    <cellStyle name="Calculation 3 2 37 3" xfId="51303"/>
    <cellStyle name="Calculation 3 2 38" xfId="17738"/>
    <cellStyle name="Calculation 3 2 39" xfId="17735"/>
    <cellStyle name="Calculation 3 2 4" xfId="720"/>
    <cellStyle name="Calculation 3 2 4 10" xfId="4637"/>
    <cellStyle name="Calculation 3 2 4 10 2" xfId="22229"/>
    <cellStyle name="Calculation 3 2 4 10 3" xfId="39717"/>
    <cellStyle name="Calculation 3 2 4 11" xfId="5038"/>
    <cellStyle name="Calculation 3 2 4 11 2" xfId="22630"/>
    <cellStyle name="Calculation 3 2 4 11 3" xfId="40118"/>
    <cellStyle name="Calculation 3 2 4 12" xfId="5438"/>
    <cellStyle name="Calculation 3 2 4 12 2" xfId="23030"/>
    <cellStyle name="Calculation 3 2 4 12 3" xfId="40518"/>
    <cellStyle name="Calculation 3 2 4 13" xfId="6183"/>
    <cellStyle name="Calculation 3 2 4 13 2" xfId="23743"/>
    <cellStyle name="Calculation 3 2 4 13 3" xfId="41231"/>
    <cellStyle name="Calculation 3 2 4 14" xfId="6784"/>
    <cellStyle name="Calculation 3 2 4 14 2" xfId="24344"/>
    <cellStyle name="Calculation 3 2 4 14 3" xfId="41832"/>
    <cellStyle name="Calculation 3 2 4 15" xfId="7364"/>
    <cellStyle name="Calculation 3 2 4 15 2" xfId="24924"/>
    <cellStyle name="Calculation 3 2 4 15 3" xfId="42412"/>
    <cellStyle name="Calculation 3 2 4 16" xfId="7932"/>
    <cellStyle name="Calculation 3 2 4 16 2" xfId="25492"/>
    <cellStyle name="Calculation 3 2 4 16 3" xfId="42980"/>
    <cellStyle name="Calculation 3 2 4 17" xfId="8500"/>
    <cellStyle name="Calculation 3 2 4 17 2" xfId="26060"/>
    <cellStyle name="Calculation 3 2 4 17 3" xfId="43548"/>
    <cellStyle name="Calculation 3 2 4 18" xfId="9068"/>
    <cellStyle name="Calculation 3 2 4 18 2" xfId="26628"/>
    <cellStyle name="Calculation 3 2 4 18 3" xfId="44116"/>
    <cellStyle name="Calculation 3 2 4 19" xfId="9636"/>
    <cellStyle name="Calculation 3 2 4 19 2" xfId="27196"/>
    <cellStyle name="Calculation 3 2 4 19 3" xfId="44684"/>
    <cellStyle name="Calculation 3 2 4 2" xfId="1213"/>
    <cellStyle name="Calculation 3 2 4 2 2" xfId="18805"/>
    <cellStyle name="Calculation 3 2 4 2 3" xfId="36293"/>
    <cellStyle name="Calculation 3 2 4 20" xfId="10215"/>
    <cellStyle name="Calculation 3 2 4 20 2" xfId="27775"/>
    <cellStyle name="Calculation 3 2 4 20 3" xfId="45263"/>
    <cellStyle name="Calculation 3 2 4 21" xfId="10782"/>
    <cellStyle name="Calculation 3 2 4 21 2" xfId="28342"/>
    <cellStyle name="Calculation 3 2 4 21 3" xfId="45830"/>
    <cellStyle name="Calculation 3 2 4 22" xfId="11292"/>
    <cellStyle name="Calculation 3 2 4 22 2" xfId="28852"/>
    <cellStyle name="Calculation 3 2 4 22 3" xfId="46340"/>
    <cellStyle name="Calculation 3 2 4 23" xfId="11873"/>
    <cellStyle name="Calculation 3 2 4 23 2" xfId="29433"/>
    <cellStyle name="Calculation 3 2 4 23 3" xfId="46921"/>
    <cellStyle name="Calculation 3 2 4 24" xfId="12451"/>
    <cellStyle name="Calculation 3 2 4 24 2" xfId="30011"/>
    <cellStyle name="Calculation 3 2 4 24 3" xfId="47499"/>
    <cellStyle name="Calculation 3 2 4 25" xfId="13027"/>
    <cellStyle name="Calculation 3 2 4 25 2" xfId="30587"/>
    <cellStyle name="Calculation 3 2 4 25 3" xfId="48075"/>
    <cellStyle name="Calculation 3 2 4 26" xfId="13603"/>
    <cellStyle name="Calculation 3 2 4 26 2" xfId="31163"/>
    <cellStyle name="Calculation 3 2 4 26 3" xfId="48651"/>
    <cellStyle name="Calculation 3 2 4 27" xfId="14177"/>
    <cellStyle name="Calculation 3 2 4 27 2" xfId="31737"/>
    <cellStyle name="Calculation 3 2 4 27 3" xfId="49225"/>
    <cellStyle name="Calculation 3 2 4 28" xfId="14733"/>
    <cellStyle name="Calculation 3 2 4 28 2" xfId="32293"/>
    <cellStyle name="Calculation 3 2 4 28 3" xfId="49781"/>
    <cellStyle name="Calculation 3 2 4 29" xfId="15290"/>
    <cellStyle name="Calculation 3 2 4 29 2" xfId="32850"/>
    <cellStyle name="Calculation 3 2 4 29 3" xfId="50338"/>
    <cellStyle name="Calculation 3 2 4 3" xfId="1649"/>
    <cellStyle name="Calculation 3 2 4 3 2" xfId="19241"/>
    <cellStyle name="Calculation 3 2 4 3 3" xfId="36729"/>
    <cellStyle name="Calculation 3 2 4 30" xfId="15848"/>
    <cellStyle name="Calculation 3 2 4 30 2" xfId="33408"/>
    <cellStyle name="Calculation 3 2 4 30 3" xfId="50896"/>
    <cellStyle name="Calculation 3 2 4 31" xfId="16396"/>
    <cellStyle name="Calculation 3 2 4 31 2" xfId="33956"/>
    <cellStyle name="Calculation 3 2 4 31 3" xfId="51444"/>
    <cellStyle name="Calculation 3 2 4 32" xfId="16929"/>
    <cellStyle name="Calculation 3 2 4 32 2" xfId="34489"/>
    <cellStyle name="Calculation 3 2 4 32 3" xfId="51977"/>
    <cellStyle name="Calculation 3 2 4 33" xfId="17450"/>
    <cellStyle name="Calculation 3 2 4 33 2" xfId="35010"/>
    <cellStyle name="Calculation 3 2 4 33 3" xfId="52498"/>
    <cellStyle name="Calculation 3 2 4 34" xfId="18054"/>
    <cellStyle name="Calculation 3 2 4 35" xfId="35542"/>
    <cellStyle name="Calculation 3 2 4 36" xfId="53268"/>
    <cellStyle name="Calculation 3 2 4 37" xfId="53696"/>
    <cellStyle name="Calculation 3 2 4 4" xfId="2084"/>
    <cellStyle name="Calculation 3 2 4 4 2" xfId="19676"/>
    <cellStyle name="Calculation 3 2 4 4 3" xfId="37164"/>
    <cellStyle name="Calculation 3 2 4 5" xfId="2520"/>
    <cellStyle name="Calculation 3 2 4 5 2" xfId="20112"/>
    <cellStyle name="Calculation 3 2 4 5 3" xfId="37600"/>
    <cellStyle name="Calculation 3 2 4 6" xfId="2864"/>
    <cellStyle name="Calculation 3 2 4 6 2" xfId="20456"/>
    <cellStyle name="Calculation 3 2 4 6 3" xfId="37944"/>
    <cellStyle name="Calculation 3 2 4 7" xfId="3370"/>
    <cellStyle name="Calculation 3 2 4 7 2" xfId="20962"/>
    <cellStyle name="Calculation 3 2 4 7 3" xfId="38450"/>
    <cellStyle name="Calculation 3 2 4 8" xfId="3795"/>
    <cellStyle name="Calculation 3 2 4 8 2" xfId="21387"/>
    <cellStyle name="Calculation 3 2 4 8 3" xfId="38875"/>
    <cellStyle name="Calculation 3 2 4 9" xfId="4216"/>
    <cellStyle name="Calculation 3 2 4 9 2" xfId="21808"/>
    <cellStyle name="Calculation 3 2 4 9 3" xfId="39296"/>
    <cellStyle name="Calculation 3 2 40" xfId="52838"/>
    <cellStyle name="Calculation 3 2 41" xfId="52865"/>
    <cellStyle name="Calculation 3 2 42" xfId="52835"/>
    <cellStyle name="Calculation 3 2 43" xfId="52899"/>
    <cellStyle name="Calculation 3 2 44" xfId="52919"/>
    <cellStyle name="Calculation 3 2 45" xfId="52934"/>
    <cellStyle name="Calculation 3 2 46" xfId="52946"/>
    <cellStyle name="Calculation 3 2 47" xfId="52958"/>
    <cellStyle name="Calculation 3 2 48" xfId="53101"/>
    <cellStyle name="Calculation 3 2 49" xfId="53645"/>
    <cellStyle name="Calculation 3 2 5" xfId="515"/>
    <cellStyle name="Calculation 3 2 5 10" xfId="3711"/>
    <cellStyle name="Calculation 3 2 5 10 2" xfId="21303"/>
    <cellStyle name="Calculation 3 2 5 10 3" xfId="38791"/>
    <cellStyle name="Calculation 3 2 5 11" xfId="4132"/>
    <cellStyle name="Calculation 3 2 5 11 2" xfId="21724"/>
    <cellStyle name="Calculation 3 2 5 11 3" xfId="39212"/>
    <cellStyle name="Calculation 3 2 5 12" xfId="4553"/>
    <cellStyle name="Calculation 3 2 5 12 2" xfId="22145"/>
    <cellStyle name="Calculation 3 2 5 12 3" xfId="39633"/>
    <cellStyle name="Calculation 3 2 5 13" xfId="5982"/>
    <cellStyle name="Calculation 3 2 5 13 2" xfId="23574"/>
    <cellStyle name="Calculation 3 2 5 13 3" xfId="41062"/>
    <cellStyle name="Calculation 3 2 5 14" xfId="6583"/>
    <cellStyle name="Calculation 3 2 5 14 2" xfId="24143"/>
    <cellStyle name="Calculation 3 2 5 14 3" xfId="41631"/>
    <cellStyle name="Calculation 3 2 5 15" xfId="7163"/>
    <cellStyle name="Calculation 3 2 5 15 2" xfId="24723"/>
    <cellStyle name="Calculation 3 2 5 15 3" xfId="42211"/>
    <cellStyle name="Calculation 3 2 5 16" xfId="7731"/>
    <cellStyle name="Calculation 3 2 5 16 2" xfId="25291"/>
    <cellStyle name="Calculation 3 2 5 16 3" xfId="42779"/>
    <cellStyle name="Calculation 3 2 5 17" xfId="8299"/>
    <cellStyle name="Calculation 3 2 5 17 2" xfId="25859"/>
    <cellStyle name="Calculation 3 2 5 17 3" xfId="43347"/>
    <cellStyle name="Calculation 3 2 5 18" xfId="8867"/>
    <cellStyle name="Calculation 3 2 5 18 2" xfId="26427"/>
    <cellStyle name="Calculation 3 2 5 18 3" xfId="43915"/>
    <cellStyle name="Calculation 3 2 5 19" xfId="9435"/>
    <cellStyle name="Calculation 3 2 5 19 2" xfId="26995"/>
    <cellStyle name="Calculation 3 2 5 19 3" xfId="44483"/>
    <cellStyle name="Calculation 3 2 5 2" xfId="1009"/>
    <cellStyle name="Calculation 3 2 5 2 2" xfId="18625"/>
    <cellStyle name="Calculation 3 2 5 2 3" xfId="36113"/>
    <cellStyle name="Calculation 3 2 5 20" xfId="10015"/>
    <cellStyle name="Calculation 3 2 5 20 2" xfId="27575"/>
    <cellStyle name="Calculation 3 2 5 20 3" xfId="45063"/>
    <cellStyle name="Calculation 3 2 5 21" xfId="10582"/>
    <cellStyle name="Calculation 3 2 5 21 2" xfId="28142"/>
    <cellStyle name="Calculation 3 2 5 21 3" xfId="45630"/>
    <cellStyle name="Calculation 3 2 5 22" xfId="11093"/>
    <cellStyle name="Calculation 3 2 5 22 2" xfId="28653"/>
    <cellStyle name="Calculation 3 2 5 22 3" xfId="46141"/>
    <cellStyle name="Calculation 3 2 5 23" xfId="11672"/>
    <cellStyle name="Calculation 3 2 5 23 2" xfId="29232"/>
    <cellStyle name="Calculation 3 2 5 23 3" xfId="46720"/>
    <cellStyle name="Calculation 3 2 5 24" xfId="12250"/>
    <cellStyle name="Calculation 3 2 5 24 2" xfId="29810"/>
    <cellStyle name="Calculation 3 2 5 24 3" xfId="47298"/>
    <cellStyle name="Calculation 3 2 5 25" xfId="12829"/>
    <cellStyle name="Calculation 3 2 5 25 2" xfId="30389"/>
    <cellStyle name="Calculation 3 2 5 25 3" xfId="47877"/>
    <cellStyle name="Calculation 3 2 5 26" xfId="13405"/>
    <cellStyle name="Calculation 3 2 5 26 2" xfId="30965"/>
    <cellStyle name="Calculation 3 2 5 26 3" xfId="48453"/>
    <cellStyle name="Calculation 3 2 5 27" xfId="13982"/>
    <cellStyle name="Calculation 3 2 5 27 2" xfId="31542"/>
    <cellStyle name="Calculation 3 2 5 27 3" xfId="49030"/>
    <cellStyle name="Calculation 3 2 5 28" xfId="14542"/>
    <cellStyle name="Calculation 3 2 5 28 2" xfId="32102"/>
    <cellStyle name="Calculation 3 2 5 28 3" xfId="49590"/>
    <cellStyle name="Calculation 3 2 5 29" xfId="15097"/>
    <cellStyle name="Calculation 3 2 5 29 2" xfId="32657"/>
    <cellStyle name="Calculation 3 2 5 29 3" xfId="50145"/>
    <cellStyle name="Calculation 3 2 5 3" xfId="482"/>
    <cellStyle name="Calculation 3 2 5 3 2" xfId="18530"/>
    <cellStyle name="Calculation 3 2 5 3 3" xfId="36018"/>
    <cellStyle name="Calculation 3 2 5 30" xfId="15662"/>
    <cellStyle name="Calculation 3 2 5 30 2" xfId="33222"/>
    <cellStyle name="Calculation 3 2 5 30 3" xfId="50710"/>
    <cellStyle name="Calculation 3 2 5 31" xfId="16209"/>
    <cellStyle name="Calculation 3 2 5 31 2" xfId="33769"/>
    <cellStyle name="Calculation 3 2 5 31 3" xfId="51257"/>
    <cellStyle name="Calculation 3 2 5 32" xfId="16760"/>
    <cellStyle name="Calculation 3 2 5 32 2" xfId="34320"/>
    <cellStyle name="Calculation 3 2 5 32 3" xfId="51808"/>
    <cellStyle name="Calculation 3 2 5 33" xfId="17281"/>
    <cellStyle name="Calculation 3 2 5 33 2" xfId="34841"/>
    <cellStyle name="Calculation 3 2 5 33 3" xfId="52329"/>
    <cellStyle name="Calculation 3 2 5 34" xfId="17885"/>
    <cellStyle name="Calculation 3 2 5 35" xfId="35373"/>
    <cellStyle name="Calculation 3 2 5 36" xfId="53063"/>
    <cellStyle name="Calculation 3 2 5 37" xfId="53728"/>
    <cellStyle name="Calculation 3 2 5 4" xfId="1129"/>
    <cellStyle name="Calculation 3 2 5 4 2" xfId="18721"/>
    <cellStyle name="Calculation 3 2 5 4 3" xfId="36209"/>
    <cellStyle name="Calculation 3 2 5 5" xfId="1565"/>
    <cellStyle name="Calculation 3 2 5 5 2" xfId="19157"/>
    <cellStyle name="Calculation 3 2 5 5 3" xfId="36645"/>
    <cellStyle name="Calculation 3 2 5 6" xfId="2923"/>
    <cellStyle name="Calculation 3 2 5 6 2" xfId="20515"/>
    <cellStyle name="Calculation 3 2 5 6 3" xfId="38003"/>
    <cellStyle name="Calculation 3 2 5 7" xfId="2924"/>
    <cellStyle name="Calculation 3 2 5 7 2" xfId="20516"/>
    <cellStyle name="Calculation 3 2 5 7 3" xfId="38004"/>
    <cellStyle name="Calculation 3 2 5 8" xfId="3111"/>
    <cellStyle name="Calculation 3 2 5 8 2" xfId="20703"/>
    <cellStyle name="Calculation 3 2 5 8 3" xfId="38191"/>
    <cellStyle name="Calculation 3 2 5 9" xfId="3286"/>
    <cellStyle name="Calculation 3 2 5 9 2" xfId="20878"/>
    <cellStyle name="Calculation 3 2 5 9 3" xfId="38366"/>
    <cellStyle name="Calculation 3 2 6" xfId="553"/>
    <cellStyle name="Calculation 3 2 6 10" xfId="10619"/>
    <cellStyle name="Calculation 3 2 6 10 2" xfId="28179"/>
    <cellStyle name="Calculation 3 2 6 10 3" xfId="45667"/>
    <cellStyle name="Calculation 3 2 6 11" xfId="11130"/>
    <cellStyle name="Calculation 3 2 6 11 2" xfId="28690"/>
    <cellStyle name="Calculation 3 2 6 11 3" xfId="46178"/>
    <cellStyle name="Calculation 3 2 6 12" xfId="11709"/>
    <cellStyle name="Calculation 3 2 6 12 2" xfId="29269"/>
    <cellStyle name="Calculation 3 2 6 12 3" xfId="46757"/>
    <cellStyle name="Calculation 3 2 6 13" xfId="12287"/>
    <cellStyle name="Calculation 3 2 6 13 2" xfId="29847"/>
    <cellStyle name="Calculation 3 2 6 13 3" xfId="47335"/>
    <cellStyle name="Calculation 3 2 6 14" xfId="12866"/>
    <cellStyle name="Calculation 3 2 6 14 2" xfId="30426"/>
    <cellStyle name="Calculation 3 2 6 14 3" xfId="47914"/>
    <cellStyle name="Calculation 3 2 6 15" xfId="13442"/>
    <cellStyle name="Calculation 3 2 6 15 2" xfId="31002"/>
    <cellStyle name="Calculation 3 2 6 15 3" xfId="48490"/>
    <cellStyle name="Calculation 3 2 6 16" xfId="14019"/>
    <cellStyle name="Calculation 3 2 6 16 2" xfId="31579"/>
    <cellStyle name="Calculation 3 2 6 16 3" xfId="49067"/>
    <cellStyle name="Calculation 3 2 6 17" xfId="14577"/>
    <cellStyle name="Calculation 3 2 6 17 2" xfId="32137"/>
    <cellStyle name="Calculation 3 2 6 17 3" xfId="49625"/>
    <cellStyle name="Calculation 3 2 6 18" xfId="15133"/>
    <cellStyle name="Calculation 3 2 6 18 2" xfId="32693"/>
    <cellStyle name="Calculation 3 2 6 18 3" xfId="50181"/>
    <cellStyle name="Calculation 3 2 6 19" xfId="15697"/>
    <cellStyle name="Calculation 3 2 6 19 2" xfId="33257"/>
    <cellStyle name="Calculation 3 2 6 19 3" xfId="50745"/>
    <cellStyle name="Calculation 3 2 6 2" xfId="6019"/>
    <cellStyle name="Calculation 3 2 6 2 2" xfId="23606"/>
    <cellStyle name="Calculation 3 2 6 2 3" xfId="41094"/>
    <cellStyle name="Calculation 3 2 6 20" xfId="16244"/>
    <cellStyle name="Calculation 3 2 6 20 2" xfId="33804"/>
    <cellStyle name="Calculation 3 2 6 20 3" xfId="51292"/>
    <cellStyle name="Calculation 3 2 6 21" xfId="16792"/>
    <cellStyle name="Calculation 3 2 6 21 2" xfId="34352"/>
    <cellStyle name="Calculation 3 2 6 21 3" xfId="51840"/>
    <cellStyle name="Calculation 3 2 6 22" xfId="17313"/>
    <cellStyle name="Calculation 3 2 6 22 2" xfId="34873"/>
    <cellStyle name="Calculation 3 2 6 22 3" xfId="52361"/>
    <cellStyle name="Calculation 3 2 6 23" xfId="17917"/>
    <cellStyle name="Calculation 3 2 6 24" xfId="35405"/>
    <cellStyle name="Calculation 3 2 6 3" xfId="6620"/>
    <cellStyle name="Calculation 3 2 6 3 2" xfId="24180"/>
    <cellStyle name="Calculation 3 2 6 3 3" xfId="41668"/>
    <cellStyle name="Calculation 3 2 6 4" xfId="7200"/>
    <cellStyle name="Calculation 3 2 6 4 2" xfId="24760"/>
    <cellStyle name="Calculation 3 2 6 4 3" xfId="42248"/>
    <cellStyle name="Calculation 3 2 6 5" xfId="7768"/>
    <cellStyle name="Calculation 3 2 6 5 2" xfId="25328"/>
    <cellStyle name="Calculation 3 2 6 5 3" xfId="42816"/>
    <cellStyle name="Calculation 3 2 6 6" xfId="8336"/>
    <cellStyle name="Calculation 3 2 6 6 2" xfId="25896"/>
    <cellStyle name="Calculation 3 2 6 6 3" xfId="43384"/>
    <cellStyle name="Calculation 3 2 6 7" xfId="8904"/>
    <cellStyle name="Calculation 3 2 6 7 2" xfId="26464"/>
    <cellStyle name="Calculation 3 2 6 7 3" xfId="43952"/>
    <cellStyle name="Calculation 3 2 6 8" xfId="9472"/>
    <cellStyle name="Calculation 3 2 6 8 2" xfId="27032"/>
    <cellStyle name="Calculation 3 2 6 8 3" xfId="44520"/>
    <cellStyle name="Calculation 3 2 6 9" xfId="10052"/>
    <cellStyle name="Calculation 3 2 6 9 2" xfId="27612"/>
    <cellStyle name="Calculation 3 2 6 9 3" xfId="45100"/>
    <cellStyle name="Calculation 3 2 7" xfId="1047"/>
    <cellStyle name="Calculation 3 2 7 2" xfId="18663"/>
    <cellStyle name="Calculation 3 2 7 3" xfId="36151"/>
    <cellStyle name="Calculation 3 2 8" xfId="1482"/>
    <cellStyle name="Calculation 3 2 8 2" xfId="19074"/>
    <cellStyle name="Calculation 3 2 8 3" xfId="36562"/>
    <cellStyle name="Calculation 3 2 9" xfId="1918"/>
    <cellStyle name="Calculation 3 2 9 2" xfId="19510"/>
    <cellStyle name="Calculation 3 2 9 3" xfId="36998"/>
    <cellStyle name="Calculation 3 20" xfId="362"/>
    <cellStyle name="Calculation 3 20 2" xfId="18410"/>
    <cellStyle name="Calculation 3 20 3" xfId="35898"/>
    <cellStyle name="Calculation 3 21" xfId="359"/>
    <cellStyle name="Calculation 3 21 2" xfId="18407"/>
    <cellStyle name="Calculation 3 21 3" xfId="35895"/>
    <cellStyle name="Calculation 3 22" xfId="364"/>
    <cellStyle name="Calculation 3 22 2" xfId="18412"/>
    <cellStyle name="Calculation 3 22 3" xfId="35900"/>
    <cellStyle name="Calculation 3 23" xfId="357"/>
    <cellStyle name="Calculation 3 23 2" xfId="18405"/>
    <cellStyle name="Calculation 3 23 3" xfId="35893"/>
    <cellStyle name="Calculation 3 24" xfId="365"/>
    <cellStyle name="Calculation 3 24 2" xfId="18413"/>
    <cellStyle name="Calculation 3 24 3" xfId="35901"/>
    <cellStyle name="Calculation 3 25" xfId="356"/>
    <cellStyle name="Calculation 3 25 2" xfId="18404"/>
    <cellStyle name="Calculation 3 25 3" xfId="35892"/>
    <cellStyle name="Calculation 3 26" xfId="409"/>
    <cellStyle name="Calculation 3 26 2" xfId="18457"/>
    <cellStyle name="Calculation 3 26 3" xfId="35945"/>
    <cellStyle name="Calculation 3 27" xfId="412"/>
    <cellStyle name="Calculation 3 27 2" xfId="18460"/>
    <cellStyle name="Calculation 3 27 3" xfId="35948"/>
    <cellStyle name="Calculation 3 28" xfId="450"/>
    <cellStyle name="Calculation 3 28 2" xfId="18498"/>
    <cellStyle name="Calculation 3 28 3" xfId="35986"/>
    <cellStyle name="Calculation 3 29" xfId="978"/>
    <cellStyle name="Calculation 3 29 2" xfId="18594"/>
    <cellStyle name="Calculation 3 29 3" xfId="36082"/>
    <cellStyle name="Calculation 3 3" xfId="157"/>
    <cellStyle name="Calculation 3 3 10" xfId="3258"/>
    <cellStyle name="Calculation 3 3 10 2" xfId="20850"/>
    <cellStyle name="Calculation 3 3 10 3" xfId="38338"/>
    <cellStyle name="Calculation 3 3 11" xfId="3684"/>
    <cellStyle name="Calculation 3 3 11 2" xfId="21276"/>
    <cellStyle name="Calculation 3 3 11 3" xfId="38764"/>
    <cellStyle name="Calculation 3 3 12" xfId="4105"/>
    <cellStyle name="Calculation 3 3 12 2" xfId="21697"/>
    <cellStyle name="Calculation 3 3 12 3" xfId="39185"/>
    <cellStyle name="Calculation 3 3 13" xfId="4526"/>
    <cellStyle name="Calculation 3 3 13 2" xfId="22118"/>
    <cellStyle name="Calculation 3 3 13 3" xfId="39606"/>
    <cellStyle name="Calculation 3 3 14" xfId="4937"/>
    <cellStyle name="Calculation 3 3 14 2" xfId="22529"/>
    <cellStyle name="Calculation 3 3 14 3" xfId="40017"/>
    <cellStyle name="Calculation 3 3 15" xfId="5337"/>
    <cellStyle name="Calculation 3 3 15 2" xfId="22929"/>
    <cellStyle name="Calculation 3 3 15 3" xfId="40417"/>
    <cellStyle name="Calculation 3 3 16" xfId="5858"/>
    <cellStyle name="Calculation 3 3 16 2" xfId="23450"/>
    <cellStyle name="Calculation 3 3 16 3" xfId="40938"/>
    <cellStyle name="Calculation 3 3 17" xfId="6457"/>
    <cellStyle name="Calculation 3 3 17 2" xfId="24017"/>
    <cellStyle name="Calculation 3 3 17 3" xfId="41505"/>
    <cellStyle name="Calculation 3 3 18" xfId="7037"/>
    <cellStyle name="Calculation 3 3 18 2" xfId="24597"/>
    <cellStyle name="Calculation 3 3 18 3" xfId="42085"/>
    <cellStyle name="Calculation 3 3 19" xfId="5754"/>
    <cellStyle name="Calculation 3 3 19 2" xfId="23346"/>
    <cellStyle name="Calculation 3 3 19 3" xfId="40834"/>
    <cellStyle name="Calculation 3 3 2" xfId="756"/>
    <cellStyle name="Calculation 3 3 2 10" xfId="4673"/>
    <cellStyle name="Calculation 3 3 2 10 2" xfId="22265"/>
    <cellStyle name="Calculation 3 3 2 10 3" xfId="39753"/>
    <cellStyle name="Calculation 3 3 2 11" xfId="5074"/>
    <cellStyle name="Calculation 3 3 2 11 2" xfId="22666"/>
    <cellStyle name="Calculation 3 3 2 11 3" xfId="40154"/>
    <cellStyle name="Calculation 3 3 2 12" xfId="5474"/>
    <cellStyle name="Calculation 3 3 2 12 2" xfId="23066"/>
    <cellStyle name="Calculation 3 3 2 12 3" xfId="40554"/>
    <cellStyle name="Calculation 3 3 2 13" xfId="6219"/>
    <cellStyle name="Calculation 3 3 2 13 2" xfId="23779"/>
    <cellStyle name="Calculation 3 3 2 13 3" xfId="41267"/>
    <cellStyle name="Calculation 3 3 2 14" xfId="6820"/>
    <cellStyle name="Calculation 3 3 2 14 2" xfId="24380"/>
    <cellStyle name="Calculation 3 3 2 14 3" xfId="41868"/>
    <cellStyle name="Calculation 3 3 2 15" xfId="7400"/>
    <cellStyle name="Calculation 3 3 2 15 2" xfId="24960"/>
    <cellStyle name="Calculation 3 3 2 15 3" xfId="42448"/>
    <cellStyle name="Calculation 3 3 2 16" xfId="7968"/>
    <cellStyle name="Calculation 3 3 2 16 2" xfId="25528"/>
    <cellStyle name="Calculation 3 3 2 16 3" xfId="43016"/>
    <cellStyle name="Calculation 3 3 2 17" xfId="8536"/>
    <cellStyle name="Calculation 3 3 2 17 2" xfId="26096"/>
    <cellStyle name="Calculation 3 3 2 17 3" xfId="43584"/>
    <cellStyle name="Calculation 3 3 2 18" xfId="9104"/>
    <cellStyle name="Calculation 3 3 2 18 2" xfId="26664"/>
    <cellStyle name="Calculation 3 3 2 18 3" xfId="44152"/>
    <cellStyle name="Calculation 3 3 2 19" xfId="9672"/>
    <cellStyle name="Calculation 3 3 2 19 2" xfId="27232"/>
    <cellStyle name="Calculation 3 3 2 19 3" xfId="44720"/>
    <cellStyle name="Calculation 3 3 2 2" xfId="1249"/>
    <cellStyle name="Calculation 3 3 2 2 2" xfId="18841"/>
    <cellStyle name="Calculation 3 3 2 2 3" xfId="36329"/>
    <cellStyle name="Calculation 3 3 2 20" xfId="10251"/>
    <cellStyle name="Calculation 3 3 2 20 2" xfId="27811"/>
    <cellStyle name="Calculation 3 3 2 20 3" xfId="45299"/>
    <cellStyle name="Calculation 3 3 2 21" xfId="10818"/>
    <cellStyle name="Calculation 3 3 2 21 2" xfId="28378"/>
    <cellStyle name="Calculation 3 3 2 21 3" xfId="45866"/>
    <cellStyle name="Calculation 3 3 2 22" xfId="11328"/>
    <cellStyle name="Calculation 3 3 2 22 2" xfId="28888"/>
    <cellStyle name="Calculation 3 3 2 22 3" xfId="46376"/>
    <cellStyle name="Calculation 3 3 2 23" xfId="11909"/>
    <cellStyle name="Calculation 3 3 2 23 2" xfId="29469"/>
    <cellStyle name="Calculation 3 3 2 23 3" xfId="46957"/>
    <cellStyle name="Calculation 3 3 2 24" xfId="12487"/>
    <cellStyle name="Calculation 3 3 2 24 2" xfId="30047"/>
    <cellStyle name="Calculation 3 3 2 24 3" xfId="47535"/>
    <cellStyle name="Calculation 3 3 2 25" xfId="13063"/>
    <cellStyle name="Calculation 3 3 2 25 2" xfId="30623"/>
    <cellStyle name="Calculation 3 3 2 25 3" xfId="48111"/>
    <cellStyle name="Calculation 3 3 2 26" xfId="13639"/>
    <cellStyle name="Calculation 3 3 2 26 2" xfId="31199"/>
    <cellStyle name="Calculation 3 3 2 26 3" xfId="48687"/>
    <cellStyle name="Calculation 3 3 2 27" xfId="14213"/>
    <cellStyle name="Calculation 3 3 2 27 2" xfId="31773"/>
    <cellStyle name="Calculation 3 3 2 27 3" xfId="49261"/>
    <cellStyle name="Calculation 3 3 2 28" xfId="14769"/>
    <cellStyle name="Calculation 3 3 2 28 2" xfId="32329"/>
    <cellStyle name="Calculation 3 3 2 28 3" xfId="49817"/>
    <cellStyle name="Calculation 3 3 2 29" xfId="15326"/>
    <cellStyle name="Calculation 3 3 2 29 2" xfId="32886"/>
    <cellStyle name="Calculation 3 3 2 29 3" xfId="50374"/>
    <cellStyle name="Calculation 3 3 2 3" xfId="1685"/>
    <cellStyle name="Calculation 3 3 2 3 2" xfId="19277"/>
    <cellStyle name="Calculation 3 3 2 3 3" xfId="36765"/>
    <cellStyle name="Calculation 3 3 2 30" xfId="15884"/>
    <cellStyle name="Calculation 3 3 2 30 2" xfId="33444"/>
    <cellStyle name="Calculation 3 3 2 30 3" xfId="50932"/>
    <cellStyle name="Calculation 3 3 2 31" xfId="16432"/>
    <cellStyle name="Calculation 3 3 2 31 2" xfId="33992"/>
    <cellStyle name="Calculation 3 3 2 31 3" xfId="51480"/>
    <cellStyle name="Calculation 3 3 2 32" xfId="16965"/>
    <cellStyle name="Calculation 3 3 2 32 2" xfId="34525"/>
    <cellStyle name="Calculation 3 3 2 32 3" xfId="52013"/>
    <cellStyle name="Calculation 3 3 2 33" xfId="17486"/>
    <cellStyle name="Calculation 3 3 2 33 2" xfId="35046"/>
    <cellStyle name="Calculation 3 3 2 33 3" xfId="52534"/>
    <cellStyle name="Calculation 3 3 2 34" xfId="18090"/>
    <cellStyle name="Calculation 3 3 2 35" xfId="35578"/>
    <cellStyle name="Calculation 3 3 2 36" xfId="53304"/>
    <cellStyle name="Calculation 3 3 2 37" xfId="53695"/>
    <cellStyle name="Calculation 3 3 2 4" xfId="2120"/>
    <cellStyle name="Calculation 3 3 2 4 2" xfId="19712"/>
    <cellStyle name="Calculation 3 3 2 4 3" xfId="37200"/>
    <cellStyle name="Calculation 3 3 2 5" xfId="2556"/>
    <cellStyle name="Calculation 3 3 2 5 2" xfId="20148"/>
    <cellStyle name="Calculation 3 3 2 5 3" xfId="37636"/>
    <cellStyle name="Calculation 3 3 2 6" xfId="3160"/>
    <cellStyle name="Calculation 3 3 2 6 2" xfId="20752"/>
    <cellStyle name="Calculation 3 3 2 6 3" xfId="38240"/>
    <cellStyle name="Calculation 3 3 2 7" xfId="3406"/>
    <cellStyle name="Calculation 3 3 2 7 2" xfId="20998"/>
    <cellStyle name="Calculation 3 3 2 7 3" xfId="38486"/>
    <cellStyle name="Calculation 3 3 2 8" xfId="3831"/>
    <cellStyle name="Calculation 3 3 2 8 2" xfId="21423"/>
    <cellStyle name="Calculation 3 3 2 8 3" xfId="38911"/>
    <cellStyle name="Calculation 3 3 2 9" xfId="4252"/>
    <cellStyle name="Calculation 3 3 2 9 2" xfId="21844"/>
    <cellStyle name="Calculation 3 3 2 9 3" xfId="39332"/>
    <cellStyle name="Calculation 3 3 20" xfId="5752"/>
    <cellStyle name="Calculation 3 3 20 2" xfId="23344"/>
    <cellStyle name="Calculation 3 3 20 3" xfId="40832"/>
    <cellStyle name="Calculation 3 3 21" xfId="5790"/>
    <cellStyle name="Calculation 3 3 21 2" xfId="23382"/>
    <cellStyle name="Calculation 3 3 21 3" xfId="40870"/>
    <cellStyle name="Calculation 3 3 22" xfId="7247"/>
    <cellStyle name="Calculation 3 3 22 2" xfId="24807"/>
    <cellStyle name="Calculation 3 3 22 3" xfId="42295"/>
    <cellStyle name="Calculation 3 3 23" xfId="9889"/>
    <cellStyle name="Calculation 3 3 23 2" xfId="27449"/>
    <cellStyle name="Calculation 3 3 23 3" xfId="44937"/>
    <cellStyle name="Calculation 3 3 24" xfId="10067"/>
    <cellStyle name="Calculation 3 3 24 2" xfId="27627"/>
    <cellStyle name="Calculation 3 3 24 3" xfId="45115"/>
    <cellStyle name="Calculation 3 3 25" xfId="11546"/>
    <cellStyle name="Calculation 3 3 25 2" xfId="29106"/>
    <cellStyle name="Calculation 3 3 25 3" xfId="46594"/>
    <cellStyle name="Calculation 3 3 26" xfId="12126"/>
    <cellStyle name="Calculation 3 3 26 2" xfId="29686"/>
    <cellStyle name="Calculation 3 3 26 3" xfId="47174"/>
    <cellStyle name="Calculation 3 3 27" xfId="12704"/>
    <cellStyle name="Calculation 3 3 27 2" xfId="30264"/>
    <cellStyle name="Calculation 3 3 27 3" xfId="47752"/>
    <cellStyle name="Calculation 3 3 28" xfId="13280"/>
    <cellStyle name="Calculation 3 3 28 2" xfId="30840"/>
    <cellStyle name="Calculation 3 3 28 3" xfId="48328"/>
    <cellStyle name="Calculation 3 3 29" xfId="13856"/>
    <cellStyle name="Calculation 3 3 29 2" xfId="31416"/>
    <cellStyle name="Calculation 3 3 29 3" xfId="48904"/>
    <cellStyle name="Calculation 3 3 3" xfId="876"/>
    <cellStyle name="Calculation 3 3 3 10" xfId="4793"/>
    <cellStyle name="Calculation 3 3 3 10 2" xfId="22385"/>
    <cellStyle name="Calculation 3 3 3 10 3" xfId="39873"/>
    <cellStyle name="Calculation 3 3 3 11" xfId="5194"/>
    <cellStyle name="Calculation 3 3 3 11 2" xfId="22786"/>
    <cellStyle name="Calculation 3 3 3 11 3" xfId="40274"/>
    <cellStyle name="Calculation 3 3 3 12" xfId="5594"/>
    <cellStyle name="Calculation 3 3 3 12 2" xfId="23186"/>
    <cellStyle name="Calculation 3 3 3 12 3" xfId="40674"/>
    <cellStyle name="Calculation 3 3 3 13" xfId="6339"/>
    <cellStyle name="Calculation 3 3 3 13 2" xfId="23899"/>
    <cellStyle name="Calculation 3 3 3 13 3" xfId="41387"/>
    <cellStyle name="Calculation 3 3 3 14" xfId="6940"/>
    <cellStyle name="Calculation 3 3 3 14 2" xfId="24500"/>
    <cellStyle name="Calculation 3 3 3 14 3" xfId="41988"/>
    <cellStyle name="Calculation 3 3 3 15" xfId="7520"/>
    <cellStyle name="Calculation 3 3 3 15 2" xfId="25080"/>
    <cellStyle name="Calculation 3 3 3 15 3" xfId="42568"/>
    <cellStyle name="Calculation 3 3 3 16" xfId="8088"/>
    <cellStyle name="Calculation 3 3 3 16 2" xfId="25648"/>
    <cellStyle name="Calculation 3 3 3 16 3" xfId="43136"/>
    <cellStyle name="Calculation 3 3 3 17" xfId="8656"/>
    <cellStyle name="Calculation 3 3 3 17 2" xfId="26216"/>
    <cellStyle name="Calculation 3 3 3 17 3" xfId="43704"/>
    <cellStyle name="Calculation 3 3 3 18" xfId="9224"/>
    <cellStyle name="Calculation 3 3 3 18 2" xfId="26784"/>
    <cellStyle name="Calculation 3 3 3 18 3" xfId="44272"/>
    <cellStyle name="Calculation 3 3 3 19" xfId="9792"/>
    <cellStyle name="Calculation 3 3 3 19 2" xfId="27352"/>
    <cellStyle name="Calculation 3 3 3 19 3" xfId="44840"/>
    <cellStyle name="Calculation 3 3 3 2" xfId="1369"/>
    <cellStyle name="Calculation 3 3 3 2 2" xfId="18961"/>
    <cellStyle name="Calculation 3 3 3 2 3" xfId="36449"/>
    <cellStyle name="Calculation 3 3 3 20" xfId="10371"/>
    <cellStyle name="Calculation 3 3 3 20 2" xfId="27931"/>
    <cellStyle name="Calculation 3 3 3 20 3" xfId="45419"/>
    <cellStyle name="Calculation 3 3 3 21" xfId="10938"/>
    <cellStyle name="Calculation 3 3 3 21 2" xfId="28498"/>
    <cellStyle name="Calculation 3 3 3 21 3" xfId="45986"/>
    <cellStyle name="Calculation 3 3 3 22" xfId="11448"/>
    <cellStyle name="Calculation 3 3 3 22 2" xfId="29008"/>
    <cellStyle name="Calculation 3 3 3 22 3" xfId="46496"/>
    <cellStyle name="Calculation 3 3 3 23" xfId="12029"/>
    <cellStyle name="Calculation 3 3 3 23 2" xfId="29589"/>
    <cellStyle name="Calculation 3 3 3 23 3" xfId="47077"/>
    <cellStyle name="Calculation 3 3 3 24" xfId="12607"/>
    <cellStyle name="Calculation 3 3 3 24 2" xfId="30167"/>
    <cellStyle name="Calculation 3 3 3 24 3" xfId="47655"/>
    <cellStyle name="Calculation 3 3 3 25" xfId="13183"/>
    <cellStyle name="Calculation 3 3 3 25 2" xfId="30743"/>
    <cellStyle name="Calculation 3 3 3 25 3" xfId="48231"/>
    <cellStyle name="Calculation 3 3 3 26" xfId="13759"/>
    <cellStyle name="Calculation 3 3 3 26 2" xfId="31319"/>
    <cellStyle name="Calculation 3 3 3 26 3" xfId="48807"/>
    <cellStyle name="Calculation 3 3 3 27" xfId="14333"/>
    <cellStyle name="Calculation 3 3 3 27 2" xfId="31893"/>
    <cellStyle name="Calculation 3 3 3 27 3" xfId="49381"/>
    <cellStyle name="Calculation 3 3 3 28" xfId="14889"/>
    <cellStyle name="Calculation 3 3 3 28 2" xfId="32449"/>
    <cellStyle name="Calculation 3 3 3 28 3" xfId="49937"/>
    <cellStyle name="Calculation 3 3 3 29" xfId="15446"/>
    <cellStyle name="Calculation 3 3 3 29 2" xfId="33006"/>
    <cellStyle name="Calculation 3 3 3 29 3" xfId="50494"/>
    <cellStyle name="Calculation 3 3 3 3" xfId="1805"/>
    <cellStyle name="Calculation 3 3 3 3 2" xfId="19397"/>
    <cellStyle name="Calculation 3 3 3 3 3" xfId="36885"/>
    <cellStyle name="Calculation 3 3 3 30" xfId="16004"/>
    <cellStyle name="Calculation 3 3 3 30 2" xfId="33564"/>
    <cellStyle name="Calculation 3 3 3 30 3" xfId="51052"/>
    <cellStyle name="Calculation 3 3 3 31" xfId="16552"/>
    <cellStyle name="Calculation 3 3 3 31 2" xfId="34112"/>
    <cellStyle name="Calculation 3 3 3 31 3" xfId="51600"/>
    <cellStyle name="Calculation 3 3 3 32" xfId="17085"/>
    <cellStyle name="Calculation 3 3 3 32 2" xfId="34645"/>
    <cellStyle name="Calculation 3 3 3 32 3" xfId="52133"/>
    <cellStyle name="Calculation 3 3 3 33" xfId="17606"/>
    <cellStyle name="Calculation 3 3 3 33 2" xfId="35166"/>
    <cellStyle name="Calculation 3 3 3 33 3" xfId="52654"/>
    <cellStyle name="Calculation 3 3 3 34" xfId="18210"/>
    <cellStyle name="Calculation 3 3 3 35" xfId="35698"/>
    <cellStyle name="Calculation 3 3 3 36" xfId="53424"/>
    <cellStyle name="Calculation 3 3 3 37" xfId="52971"/>
    <cellStyle name="Calculation 3 3 3 4" xfId="2240"/>
    <cellStyle name="Calculation 3 3 3 4 2" xfId="19832"/>
    <cellStyle name="Calculation 3 3 3 4 3" xfId="37320"/>
    <cellStyle name="Calculation 3 3 3 5" xfId="2676"/>
    <cellStyle name="Calculation 3 3 3 5 2" xfId="20268"/>
    <cellStyle name="Calculation 3 3 3 5 3" xfId="37756"/>
    <cellStyle name="Calculation 3 3 3 6" xfId="2875"/>
    <cellStyle name="Calculation 3 3 3 6 2" xfId="20467"/>
    <cellStyle name="Calculation 3 3 3 6 3" xfId="37955"/>
    <cellStyle name="Calculation 3 3 3 7" xfId="3526"/>
    <cellStyle name="Calculation 3 3 3 7 2" xfId="21118"/>
    <cellStyle name="Calculation 3 3 3 7 3" xfId="38606"/>
    <cellStyle name="Calculation 3 3 3 8" xfId="3951"/>
    <cellStyle name="Calculation 3 3 3 8 2" xfId="21543"/>
    <cellStyle name="Calculation 3 3 3 8 3" xfId="39031"/>
    <cellStyle name="Calculation 3 3 3 9" xfId="4372"/>
    <cellStyle name="Calculation 3 3 3 9 2" xfId="21964"/>
    <cellStyle name="Calculation 3 3 3 9 3" xfId="39452"/>
    <cellStyle name="Calculation 3 3 30" xfId="12877"/>
    <cellStyle name="Calculation 3 3 30 2" xfId="30437"/>
    <cellStyle name="Calculation 3 3 30 3" xfId="47925"/>
    <cellStyle name="Calculation 3 3 31" xfId="11160"/>
    <cellStyle name="Calculation 3 3 31 2" xfId="28720"/>
    <cellStyle name="Calculation 3 3 31 3" xfId="46208"/>
    <cellStyle name="Calculation 3 3 32" xfId="15542"/>
    <cellStyle name="Calculation 3 3 32 2" xfId="33102"/>
    <cellStyle name="Calculation 3 3 32 3" xfId="50590"/>
    <cellStyle name="Calculation 3 3 33" xfId="14589"/>
    <cellStyle name="Calculation 3 3 33 2" xfId="32149"/>
    <cellStyle name="Calculation 3 3 33 3" xfId="49637"/>
    <cellStyle name="Calculation 3 3 34" xfId="16648"/>
    <cellStyle name="Calculation 3 3 34 2" xfId="34208"/>
    <cellStyle name="Calculation 3 3 34 3" xfId="51696"/>
    <cellStyle name="Calculation 3 3 35" xfId="15709"/>
    <cellStyle name="Calculation 3 3 35 2" xfId="33269"/>
    <cellStyle name="Calculation 3 3 35 3" xfId="50757"/>
    <cellStyle name="Calculation 3 3 36" xfId="17774"/>
    <cellStyle name="Calculation 3 3 37" xfId="35262"/>
    <cellStyle name="Calculation 3 3 38" xfId="53155"/>
    <cellStyle name="Calculation 3 3 39" xfId="53567"/>
    <cellStyle name="Calculation 3 3 4" xfId="607"/>
    <cellStyle name="Calculation 3 3 4 10" xfId="10671"/>
    <cellStyle name="Calculation 3 3 4 10 2" xfId="28231"/>
    <cellStyle name="Calculation 3 3 4 10 3" xfId="45719"/>
    <cellStyle name="Calculation 3 3 4 11" xfId="11182"/>
    <cellStyle name="Calculation 3 3 4 11 2" xfId="28742"/>
    <cellStyle name="Calculation 3 3 4 11 3" xfId="46230"/>
    <cellStyle name="Calculation 3 3 4 12" xfId="11762"/>
    <cellStyle name="Calculation 3 3 4 12 2" xfId="29322"/>
    <cellStyle name="Calculation 3 3 4 12 3" xfId="46810"/>
    <cellStyle name="Calculation 3 3 4 13" xfId="12340"/>
    <cellStyle name="Calculation 3 3 4 13 2" xfId="29900"/>
    <cellStyle name="Calculation 3 3 4 13 3" xfId="47388"/>
    <cellStyle name="Calculation 3 3 4 14" xfId="12917"/>
    <cellStyle name="Calculation 3 3 4 14 2" xfId="30477"/>
    <cellStyle name="Calculation 3 3 4 14 3" xfId="47965"/>
    <cellStyle name="Calculation 3 3 4 15" xfId="13492"/>
    <cellStyle name="Calculation 3 3 4 15 2" xfId="31052"/>
    <cellStyle name="Calculation 3 3 4 15 3" xfId="48540"/>
    <cellStyle name="Calculation 3 3 4 16" xfId="14067"/>
    <cellStyle name="Calculation 3 3 4 16 2" xfId="31627"/>
    <cellStyle name="Calculation 3 3 4 16 3" xfId="49115"/>
    <cellStyle name="Calculation 3 3 4 17" xfId="14624"/>
    <cellStyle name="Calculation 3 3 4 17 2" xfId="32184"/>
    <cellStyle name="Calculation 3 3 4 17 3" xfId="49672"/>
    <cellStyle name="Calculation 3 3 4 18" xfId="15180"/>
    <cellStyle name="Calculation 3 3 4 18 2" xfId="32740"/>
    <cellStyle name="Calculation 3 3 4 18 3" xfId="50228"/>
    <cellStyle name="Calculation 3 3 4 19" xfId="15741"/>
    <cellStyle name="Calculation 3 3 4 19 2" xfId="33301"/>
    <cellStyle name="Calculation 3 3 4 19 3" xfId="50789"/>
    <cellStyle name="Calculation 3 3 4 2" xfId="6072"/>
    <cellStyle name="Calculation 3 3 4 2 2" xfId="23642"/>
    <cellStyle name="Calculation 3 3 4 2 3" xfId="41130"/>
    <cellStyle name="Calculation 3 3 4 20" xfId="16287"/>
    <cellStyle name="Calculation 3 3 4 20 2" xfId="33847"/>
    <cellStyle name="Calculation 3 3 4 20 3" xfId="51335"/>
    <cellStyle name="Calculation 3 3 4 21" xfId="16828"/>
    <cellStyle name="Calculation 3 3 4 21 2" xfId="34388"/>
    <cellStyle name="Calculation 3 3 4 21 3" xfId="51876"/>
    <cellStyle name="Calculation 3 3 4 22" xfId="17349"/>
    <cellStyle name="Calculation 3 3 4 22 2" xfId="34909"/>
    <cellStyle name="Calculation 3 3 4 22 3" xfId="52397"/>
    <cellStyle name="Calculation 3 3 4 23" xfId="17953"/>
    <cellStyle name="Calculation 3 3 4 24" xfId="35441"/>
    <cellStyle name="Calculation 3 3 4 3" xfId="6673"/>
    <cellStyle name="Calculation 3 3 4 3 2" xfId="24233"/>
    <cellStyle name="Calculation 3 3 4 3 3" xfId="41721"/>
    <cellStyle name="Calculation 3 3 4 4" xfId="7253"/>
    <cellStyle name="Calculation 3 3 4 4 2" xfId="24813"/>
    <cellStyle name="Calculation 3 3 4 4 3" xfId="42301"/>
    <cellStyle name="Calculation 3 3 4 5" xfId="7821"/>
    <cellStyle name="Calculation 3 3 4 5 2" xfId="25381"/>
    <cellStyle name="Calculation 3 3 4 5 3" xfId="42869"/>
    <cellStyle name="Calculation 3 3 4 6" xfId="8389"/>
    <cellStyle name="Calculation 3 3 4 6 2" xfId="25949"/>
    <cellStyle name="Calculation 3 3 4 6 3" xfId="43437"/>
    <cellStyle name="Calculation 3 3 4 7" xfId="8957"/>
    <cellStyle name="Calculation 3 3 4 7 2" xfId="26517"/>
    <cellStyle name="Calculation 3 3 4 7 3" xfId="44005"/>
    <cellStyle name="Calculation 3 3 4 8" xfId="9525"/>
    <cellStyle name="Calculation 3 3 4 8 2" xfId="27085"/>
    <cellStyle name="Calculation 3 3 4 8 3" xfId="44573"/>
    <cellStyle name="Calculation 3 3 4 9" xfId="10104"/>
    <cellStyle name="Calculation 3 3 4 9 2" xfId="27664"/>
    <cellStyle name="Calculation 3 3 4 9 3" xfId="45152"/>
    <cellStyle name="Calculation 3 3 5" xfId="1100"/>
    <cellStyle name="Calculation 3 3 5 2" xfId="18704"/>
    <cellStyle name="Calculation 3 3 5 3" xfId="36192"/>
    <cellStyle name="Calculation 3 3 6" xfId="1536"/>
    <cellStyle name="Calculation 3 3 6 2" xfId="19128"/>
    <cellStyle name="Calculation 3 3 6 3" xfId="36616"/>
    <cellStyle name="Calculation 3 3 7" xfId="1971"/>
    <cellStyle name="Calculation 3 3 7 2" xfId="19563"/>
    <cellStyle name="Calculation 3 3 7 3" xfId="37051"/>
    <cellStyle name="Calculation 3 3 8" xfId="2407"/>
    <cellStyle name="Calculation 3 3 8 2" xfId="19999"/>
    <cellStyle name="Calculation 3 3 8 3" xfId="37487"/>
    <cellStyle name="Calculation 3 3 9" xfId="2941"/>
    <cellStyle name="Calculation 3 3 9 2" xfId="20533"/>
    <cellStyle name="Calculation 3 3 9 3" xfId="38021"/>
    <cellStyle name="Calculation 3 30" xfId="449"/>
    <cellStyle name="Calculation 3 30 2" xfId="18497"/>
    <cellStyle name="Calculation 3 30 3" xfId="35985"/>
    <cellStyle name="Calculation 3 31" xfId="434"/>
    <cellStyle name="Calculation 3 31 2" xfId="18482"/>
    <cellStyle name="Calculation 3 31 3" xfId="35970"/>
    <cellStyle name="Calculation 3 32" xfId="1001"/>
    <cellStyle name="Calculation 3 32 2" xfId="18617"/>
    <cellStyle name="Calculation 3 32 3" xfId="36105"/>
    <cellStyle name="Calculation 3 33" xfId="3022"/>
    <cellStyle name="Calculation 3 33 2" xfId="20614"/>
    <cellStyle name="Calculation 3 33 3" xfId="38102"/>
    <cellStyle name="Calculation 3 34" xfId="1935"/>
    <cellStyle name="Calculation 3 34 2" xfId="19527"/>
    <cellStyle name="Calculation 3 34 3" xfId="37015"/>
    <cellStyle name="Calculation 3 35" xfId="1916"/>
    <cellStyle name="Calculation 3 35 2" xfId="19508"/>
    <cellStyle name="Calculation 3 35 3" xfId="36996"/>
    <cellStyle name="Calculation 3 36" xfId="3186"/>
    <cellStyle name="Calculation 3 36 2" xfId="20778"/>
    <cellStyle name="Calculation 3 36 3" xfId="38266"/>
    <cellStyle name="Calculation 3 37" xfId="3025"/>
    <cellStyle name="Calculation 3 37 2" xfId="20617"/>
    <cellStyle name="Calculation 3 37 3" xfId="38105"/>
    <cellStyle name="Calculation 3 38" xfId="2953"/>
    <cellStyle name="Calculation 3 38 2" xfId="20545"/>
    <cellStyle name="Calculation 3 38 3" xfId="38033"/>
    <cellStyle name="Calculation 3 39" xfId="5816"/>
    <cellStyle name="Calculation 3 39 2" xfId="23408"/>
    <cellStyle name="Calculation 3 39 3" xfId="40896"/>
    <cellStyle name="Calculation 3 4" xfId="169"/>
    <cellStyle name="Calculation 3 4 10" xfId="3225"/>
    <cellStyle name="Calculation 3 4 10 2" xfId="20817"/>
    <cellStyle name="Calculation 3 4 10 3" xfId="38305"/>
    <cellStyle name="Calculation 3 4 11" xfId="3654"/>
    <cellStyle name="Calculation 3 4 11 2" xfId="21246"/>
    <cellStyle name="Calculation 3 4 11 3" xfId="38734"/>
    <cellStyle name="Calculation 3 4 12" xfId="4077"/>
    <cellStyle name="Calculation 3 4 12 2" xfId="21669"/>
    <cellStyle name="Calculation 3 4 12 3" xfId="39157"/>
    <cellStyle name="Calculation 3 4 13" xfId="4498"/>
    <cellStyle name="Calculation 3 4 13 2" xfId="22090"/>
    <cellStyle name="Calculation 3 4 13 3" xfId="39578"/>
    <cellStyle name="Calculation 3 4 14" xfId="4913"/>
    <cellStyle name="Calculation 3 4 14 2" xfId="22505"/>
    <cellStyle name="Calculation 3 4 14 3" xfId="39993"/>
    <cellStyle name="Calculation 3 4 15" xfId="5313"/>
    <cellStyle name="Calculation 3 4 15 2" xfId="22905"/>
    <cellStyle name="Calculation 3 4 15 3" xfId="40393"/>
    <cellStyle name="Calculation 3 4 16" xfId="5824"/>
    <cellStyle name="Calculation 3 4 16 2" xfId="23416"/>
    <cellStyle name="Calculation 3 4 16 3" xfId="40904"/>
    <cellStyle name="Calculation 3 4 17" xfId="5709"/>
    <cellStyle name="Calculation 3 4 17 2" xfId="23301"/>
    <cellStyle name="Calculation 3 4 17 3" xfId="40789"/>
    <cellStyle name="Calculation 3 4 18" xfId="5881"/>
    <cellStyle name="Calculation 3 4 18 2" xfId="23473"/>
    <cellStyle name="Calculation 3 4 18 3" xfId="40961"/>
    <cellStyle name="Calculation 3 4 19" xfId="6636"/>
    <cellStyle name="Calculation 3 4 19 2" xfId="24196"/>
    <cellStyle name="Calculation 3 4 19 3" xfId="41684"/>
    <cellStyle name="Calculation 3 4 2" xfId="732"/>
    <cellStyle name="Calculation 3 4 2 10" xfId="4649"/>
    <cellStyle name="Calculation 3 4 2 10 2" xfId="22241"/>
    <cellStyle name="Calculation 3 4 2 10 3" xfId="39729"/>
    <cellStyle name="Calculation 3 4 2 11" xfId="5050"/>
    <cellStyle name="Calculation 3 4 2 11 2" xfId="22642"/>
    <cellStyle name="Calculation 3 4 2 11 3" xfId="40130"/>
    <cellStyle name="Calculation 3 4 2 12" xfId="5450"/>
    <cellStyle name="Calculation 3 4 2 12 2" xfId="23042"/>
    <cellStyle name="Calculation 3 4 2 12 3" xfId="40530"/>
    <cellStyle name="Calculation 3 4 2 13" xfId="6195"/>
    <cellStyle name="Calculation 3 4 2 13 2" xfId="23755"/>
    <cellStyle name="Calculation 3 4 2 13 3" xfId="41243"/>
    <cellStyle name="Calculation 3 4 2 14" xfId="6796"/>
    <cellStyle name="Calculation 3 4 2 14 2" xfId="24356"/>
    <cellStyle name="Calculation 3 4 2 14 3" xfId="41844"/>
    <cellStyle name="Calculation 3 4 2 15" xfId="7376"/>
    <cellStyle name="Calculation 3 4 2 15 2" xfId="24936"/>
    <cellStyle name="Calculation 3 4 2 15 3" xfId="42424"/>
    <cellStyle name="Calculation 3 4 2 16" xfId="7944"/>
    <cellStyle name="Calculation 3 4 2 16 2" xfId="25504"/>
    <cellStyle name="Calculation 3 4 2 16 3" xfId="42992"/>
    <cellStyle name="Calculation 3 4 2 17" xfId="8512"/>
    <cellStyle name="Calculation 3 4 2 17 2" xfId="26072"/>
    <cellStyle name="Calculation 3 4 2 17 3" xfId="43560"/>
    <cellStyle name="Calculation 3 4 2 18" xfId="9080"/>
    <cellStyle name="Calculation 3 4 2 18 2" xfId="26640"/>
    <cellStyle name="Calculation 3 4 2 18 3" xfId="44128"/>
    <cellStyle name="Calculation 3 4 2 19" xfId="9648"/>
    <cellStyle name="Calculation 3 4 2 19 2" xfId="27208"/>
    <cellStyle name="Calculation 3 4 2 19 3" xfId="44696"/>
    <cellStyle name="Calculation 3 4 2 2" xfId="1225"/>
    <cellStyle name="Calculation 3 4 2 2 2" xfId="18817"/>
    <cellStyle name="Calculation 3 4 2 2 3" xfId="36305"/>
    <cellStyle name="Calculation 3 4 2 20" xfId="10227"/>
    <cellStyle name="Calculation 3 4 2 20 2" xfId="27787"/>
    <cellStyle name="Calculation 3 4 2 20 3" xfId="45275"/>
    <cellStyle name="Calculation 3 4 2 21" xfId="10794"/>
    <cellStyle name="Calculation 3 4 2 21 2" xfId="28354"/>
    <cellStyle name="Calculation 3 4 2 21 3" xfId="45842"/>
    <cellStyle name="Calculation 3 4 2 22" xfId="11304"/>
    <cellStyle name="Calculation 3 4 2 22 2" xfId="28864"/>
    <cellStyle name="Calculation 3 4 2 22 3" xfId="46352"/>
    <cellStyle name="Calculation 3 4 2 23" xfId="11885"/>
    <cellStyle name="Calculation 3 4 2 23 2" xfId="29445"/>
    <cellStyle name="Calculation 3 4 2 23 3" xfId="46933"/>
    <cellStyle name="Calculation 3 4 2 24" xfId="12463"/>
    <cellStyle name="Calculation 3 4 2 24 2" xfId="30023"/>
    <cellStyle name="Calculation 3 4 2 24 3" xfId="47511"/>
    <cellStyle name="Calculation 3 4 2 25" xfId="13039"/>
    <cellStyle name="Calculation 3 4 2 25 2" xfId="30599"/>
    <cellStyle name="Calculation 3 4 2 25 3" xfId="48087"/>
    <cellStyle name="Calculation 3 4 2 26" xfId="13615"/>
    <cellStyle name="Calculation 3 4 2 26 2" xfId="31175"/>
    <cellStyle name="Calculation 3 4 2 26 3" xfId="48663"/>
    <cellStyle name="Calculation 3 4 2 27" xfId="14189"/>
    <cellStyle name="Calculation 3 4 2 27 2" xfId="31749"/>
    <cellStyle name="Calculation 3 4 2 27 3" xfId="49237"/>
    <cellStyle name="Calculation 3 4 2 28" xfId="14745"/>
    <cellStyle name="Calculation 3 4 2 28 2" xfId="32305"/>
    <cellStyle name="Calculation 3 4 2 28 3" xfId="49793"/>
    <cellStyle name="Calculation 3 4 2 29" xfId="15302"/>
    <cellStyle name="Calculation 3 4 2 29 2" xfId="32862"/>
    <cellStyle name="Calculation 3 4 2 29 3" xfId="50350"/>
    <cellStyle name="Calculation 3 4 2 3" xfId="1661"/>
    <cellStyle name="Calculation 3 4 2 3 2" xfId="19253"/>
    <cellStyle name="Calculation 3 4 2 3 3" xfId="36741"/>
    <cellStyle name="Calculation 3 4 2 30" xfId="15860"/>
    <cellStyle name="Calculation 3 4 2 30 2" xfId="33420"/>
    <cellStyle name="Calculation 3 4 2 30 3" xfId="50908"/>
    <cellStyle name="Calculation 3 4 2 31" xfId="16408"/>
    <cellStyle name="Calculation 3 4 2 31 2" xfId="33968"/>
    <cellStyle name="Calculation 3 4 2 31 3" xfId="51456"/>
    <cellStyle name="Calculation 3 4 2 32" xfId="16941"/>
    <cellStyle name="Calculation 3 4 2 32 2" xfId="34501"/>
    <cellStyle name="Calculation 3 4 2 32 3" xfId="51989"/>
    <cellStyle name="Calculation 3 4 2 33" xfId="17462"/>
    <cellStyle name="Calculation 3 4 2 33 2" xfId="35022"/>
    <cellStyle name="Calculation 3 4 2 33 3" xfId="52510"/>
    <cellStyle name="Calculation 3 4 2 34" xfId="18066"/>
    <cellStyle name="Calculation 3 4 2 35" xfId="35554"/>
    <cellStyle name="Calculation 3 4 2 36" xfId="53280"/>
    <cellStyle name="Calculation 3 4 2 37" xfId="53822"/>
    <cellStyle name="Calculation 3 4 2 4" xfId="2096"/>
    <cellStyle name="Calculation 3 4 2 4 2" xfId="19688"/>
    <cellStyle name="Calculation 3 4 2 4 3" xfId="37176"/>
    <cellStyle name="Calculation 3 4 2 5" xfId="2532"/>
    <cellStyle name="Calculation 3 4 2 5 2" xfId="20124"/>
    <cellStyle name="Calculation 3 4 2 5 3" xfId="37612"/>
    <cellStyle name="Calculation 3 4 2 6" xfId="2823"/>
    <cellStyle name="Calculation 3 4 2 6 2" xfId="20415"/>
    <cellStyle name="Calculation 3 4 2 6 3" xfId="37903"/>
    <cellStyle name="Calculation 3 4 2 7" xfId="3382"/>
    <cellStyle name="Calculation 3 4 2 7 2" xfId="20974"/>
    <cellStyle name="Calculation 3 4 2 7 3" xfId="38462"/>
    <cellStyle name="Calculation 3 4 2 8" xfId="3807"/>
    <cellStyle name="Calculation 3 4 2 8 2" xfId="21399"/>
    <cellStyle name="Calculation 3 4 2 8 3" xfId="38887"/>
    <cellStyle name="Calculation 3 4 2 9" xfId="4228"/>
    <cellStyle name="Calculation 3 4 2 9 2" xfId="21820"/>
    <cellStyle name="Calculation 3 4 2 9 3" xfId="39308"/>
    <cellStyle name="Calculation 3 4 20" xfId="7277"/>
    <cellStyle name="Calculation 3 4 20 2" xfId="24837"/>
    <cellStyle name="Calculation 3 4 20 3" xfId="42325"/>
    <cellStyle name="Calculation 3 4 21" xfId="7845"/>
    <cellStyle name="Calculation 3 4 21 2" xfId="25405"/>
    <cellStyle name="Calculation 3 4 21 3" xfId="42893"/>
    <cellStyle name="Calculation 3 4 22" xfId="8413"/>
    <cellStyle name="Calculation 3 4 22 2" xfId="25973"/>
    <cellStyle name="Calculation 3 4 22 3" xfId="43461"/>
    <cellStyle name="Calculation 3 4 23" xfId="8987"/>
    <cellStyle name="Calculation 3 4 23 2" xfId="26547"/>
    <cellStyle name="Calculation 3 4 23 3" xfId="44035"/>
    <cellStyle name="Calculation 3 4 24" xfId="8935"/>
    <cellStyle name="Calculation 3 4 24 2" xfId="26495"/>
    <cellStyle name="Calculation 3 4 24 3" xfId="43983"/>
    <cellStyle name="Calculation 3 4 25" xfId="10471"/>
    <cellStyle name="Calculation 3 4 25 2" xfId="28031"/>
    <cellStyle name="Calculation 3 4 25 3" xfId="45519"/>
    <cellStyle name="Calculation 3 4 26" xfId="11207"/>
    <cellStyle name="Calculation 3 4 26 2" xfId="28767"/>
    <cellStyle name="Calculation 3 4 26 3" xfId="46255"/>
    <cellStyle name="Calculation 3 4 27" xfId="11788"/>
    <cellStyle name="Calculation 3 4 27 2" xfId="29348"/>
    <cellStyle name="Calculation 3 4 27 3" xfId="46836"/>
    <cellStyle name="Calculation 3 4 28" xfId="12366"/>
    <cellStyle name="Calculation 3 4 28 2" xfId="29926"/>
    <cellStyle name="Calculation 3 4 28 3" xfId="47414"/>
    <cellStyle name="Calculation 3 4 29" xfId="12942"/>
    <cellStyle name="Calculation 3 4 29 2" xfId="30502"/>
    <cellStyle name="Calculation 3 4 29 3" xfId="47990"/>
    <cellStyle name="Calculation 3 4 3" xfId="852"/>
    <cellStyle name="Calculation 3 4 3 10" xfId="4769"/>
    <cellStyle name="Calculation 3 4 3 10 2" xfId="22361"/>
    <cellStyle name="Calculation 3 4 3 10 3" xfId="39849"/>
    <cellStyle name="Calculation 3 4 3 11" xfId="5170"/>
    <cellStyle name="Calculation 3 4 3 11 2" xfId="22762"/>
    <cellStyle name="Calculation 3 4 3 11 3" xfId="40250"/>
    <cellStyle name="Calculation 3 4 3 12" xfId="5570"/>
    <cellStyle name="Calculation 3 4 3 12 2" xfId="23162"/>
    <cellStyle name="Calculation 3 4 3 12 3" xfId="40650"/>
    <cellStyle name="Calculation 3 4 3 13" xfId="6315"/>
    <cellStyle name="Calculation 3 4 3 13 2" xfId="23875"/>
    <cellStyle name="Calculation 3 4 3 13 3" xfId="41363"/>
    <cellStyle name="Calculation 3 4 3 14" xfId="6916"/>
    <cellStyle name="Calculation 3 4 3 14 2" xfId="24476"/>
    <cellStyle name="Calculation 3 4 3 14 3" xfId="41964"/>
    <cellStyle name="Calculation 3 4 3 15" xfId="7496"/>
    <cellStyle name="Calculation 3 4 3 15 2" xfId="25056"/>
    <cellStyle name="Calculation 3 4 3 15 3" xfId="42544"/>
    <cellStyle name="Calculation 3 4 3 16" xfId="8064"/>
    <cellStyle name="Calculation 3 4 3 16 2" xfId="25624"/>
    <cellStyle name="Calculation 3 4 3 16 3" xfId="43112"/>
    <cellStyle name="Calculation 3 4 3 17" xfId="8632"/>
    <cellStyle name="Calculation 3 4 3 17 2" xfId="26192"/>
    <cellStyle name="Calculation 3 4 3 17 3" xfId="43680"/>
    <cellStyle name="Calculation 3 4 3 18" xfId="9200"/>
    <cellStyle name="Calculation 3 4 3 18 2" xfId="26760"/>
    <cellStyle name="Calculation 3 4 3 18 3" xfId="44248"/>
    <cellStyle name="Calculation 3 4 3 19" xfId="9768"/>
    <cellStyle name="Calculation 3 4 3 19 2" xfId="27328"/>
    <cellStyle name="Calculation 3 4 3 19 3" xfId="44816"/>
    <cellStyle name="Calculation 3 4 3 2" xfId="1345"/>
    <cellStyle name="Calculation 3 4 3 2 2" xfId="18937"/>
    <cellStyle name="Calculation 3 4 3 2 3" xfId="36425"/>
    <cellStyle name="Calculation 3 4 3 20" xfId="10347"/>
    <cellStyle name="Calculation 3 4 3 20 2" xfId="27907"/>
    <cellStyle name="Calculation 3 4 3 20 3" xfId="45395"/>
    <cellStyle name="Calculation 3 4 3 21" xfId="10914"/>
    <cellStyle name="Calculation 3 4 3 21 2" xfId="28474"/>
    <cellStyle name="Calculation 3 4 3 21 3" xfId="45962"/>
    <cellStyle name="Calculation 3 4 3 22" xfId="11424"/>
    <cellStyle name="Calculation 3 4 3 22 2" xfId="28984"/>
    <cellStyle name="Calculation 3 4 3 22 3" xfId="46472"/>
    <cellStyle name="Calculation 3 4 3 23" xfId="12005"/>
    <cellStyle name="Calculation 3 4 3 23 2" xfId="29565"/>
    <cellStyle name="Calculation 3 4 3 23 3" xfId="47053"/>
    <cellStyle name="Calculation 3 4 3 24" xfId="12583"/>
    <cellStyle name="Calculation 3 4 3 24 2" xfId="30143"/>
    <cellStyle name="Calculation 3 4 3 24 3" xfId="47631"/>
    <cellStyle name="Calculation 3 4 3 25" xfId="13159"/>
    <cellStyle name="Calculation 3 4 3 25 2" xfId="30719"/>
    <cellStyle name="Calculation 3 4 3 25 3" xfId="48207"/>
    <cellStyle name="Calculation 3 4 3 26" xfId="13735"/>
    <cellStyle name="Calculation 3 4 3 26 2" xfId="31295"/>
    <cellStyle name="Calculation 3 4 3 26 3" xfId="48783"/>
    <cellStyle name="Calculation 3 4 3 27" xfId="14309"/>
    <cellStyle name="Calculation 3 4 3 27 2" xfId="31869"/>
    <cellStyle name="Calculation 3 4 3 27 3" xfId="49357"/>
    <cellStyle name="Calculation 3 4 3 28" xfId="14865"/>
    <cellStyle name="Calculation 3 4 3 28 2" xfId="32425"/>
    <cellStyle name="Calculation 3 4 3 28 3" xfId="49913"/>
    <cellStyle name="Calculation 3 4 3 29" xfId="15422"/>
    <cellStyle name="Calculation 3 4 3 29 2" xfId="32982"/>
    <cellStyle name="Calculation 3 4 3 29 3" xfId="50470"/>
    <cellStyle name="Calculation 3 4 3 3" xfId="1781"/>
    <cellStyle name="Calculation 3 4 3 3 2" xfId="19373"/>
    <cellStyle name="Calculation 3 4 3 3 3" xfId="36861"/>
    <cellStyle name="Calculation 3 4 3 30" xfId="15980"/>
    <cellStyle name="Calculation 3 4 3 30 2" xfId="33540"/>
    <cellStyle name="Calculation 3 4 3 30 3" xfId="51028"/>
    <cellStyle name="Calculation 3 4 3 31" xfId="16528"/>
    <cellStyle name="Calculation 3 4 3 31 2" xfId="34088"/>
    <cellStyle name="Calculation 3 4 3 31 3" xfId="51576"/>
    <cellStyle name="Calculation 3 4 3 32" xfId="17061"/>
    <cellStyle name="Calculation 3 4 3 32 2" xfId="34621"/>
    <cellStyle name="Calculation 3 4 3 32 3" xfId="52109"/>
    <cellStyle name="Calculation 3 4 3 33" xfId="17582"/>
    <cellStyle name="Calculation 3 4 3 33 2" xfId="35142"/>
    <cellStyle name="Calculation 3 4 3 33 3" xfId="52630"/>
    <cellStyle name="Calculation 3 4 3 34" xfId="18186"/>
    <cellStyle name="Calculation 3 4 3 35" xfId="35674"/>
    <cellStyle name="Calculation 3 4 3 36" xfId="53400"/>
    <cellStyle name="Calculation 3 4 3 37" xfId="52969"/>
    <cellStyle name="Calculation 3 4 3 4" xfId="2216"/>
    <cellStyle name="Calculation 3 4 3 4 2" xfId="19808"/>
    <cellStyle name="Calculation 3 4 3 4 3" xfId="37296"/>
    <cellStyle name="Calculation 3 4 3 5" xfId="2652"/>
    <cellStyle name="Calculation 3 4 3 5 2" xfId="20244"/>
    <cellStyle name="Calculation 3 4 3 5 3" xfId="37732"/>
    <cellStyle name="Calculation 3 4 3 6" xfId="3014"/>
    <cellStyle name="Calculation 3 4 3 6 2" xfId="20606"/>
    <cellStyle name="Calculation 3 4 3 6 3" xfId="38094"/>
    <cellStyle name="Calculation 3 4 3 7" xfId="3502"/>
    <cellStyle name="Calculation 3 4 3 7 2" xfId="21094"/>
    <cellStyle name="Calculation 3 4 3 7 3" xfId="38582"/>
    <cellStyle name="Calculation 3 4 3 8" xfId="3927"/>
    <cellStyle name="Calculation 3 4 3 8 2" xfId="21519"/>
    <cellStyle name="Calculation 3 4 3 8 3" xfId="39007"/>
    <cellStyle name="Calculation 3 4 3 9" xfId="4348"/>
    <cellStyle name="Calculation 3 4 3 9 2" xfId="21940"/>
    <cellStyle name="Calculation 3 4 3 9 3" xfId="39428"/>
    <cellStyle name="Calculation 3 4 30" xfId="13457"/>
    <cellStyle name="Calculation 3 4 30 2" xfId="31017"/>
    <cellStyle name="Calculation 3 4 30 3" xfId="48505"/>
    <cellStyle name="Calculation 3 4 31" xfId="14091"/>
    <cellStyle name="Calculation 3 4 31 2" xfId="31651"/>
    <cellStyle name="Calculation 3 4 31 3" xfId="49139"/>
    <cellStyle name="Calculation 3 4 32" xfId="14652"/>
    <cellStyle name="Calculation 3 4 32 2" xfId="32212"/>
    <cellStyle name="Calculation 3 4 32 3" xfId="49700"/>
    <cellStyle name="Calculation 3 4 33" xfId="15145"/>
    <cellStyle name="Calculation 3 4 33 2" xfId="32705"/>
    <cellStyle name="Calculation 3 4 33 3" xfId="50193"/>
    <cellStyle name="Calculation 3 4 34" xfId="15767"/>
    <cellStyle name="Calculation 3 4 34 2" xfId="33327"/>
    <cellStyle name="Calculation 3 4 34 3" xfId="50815"/>
    <cellStyle name="Calculation 3 4 35" xfId="16256"/>
    <cellStyle name="Calculation 3 4 35 2" xfId="33816"/>
    <cellStyle name="Calculation 3 4 35 3" xfId="51304"/>
    <cellStyle name="Calculation 3 4 36" xfId="17750"/>
    <cellStyle name="Calculation 3 4 37" xfId="17723"/>
    <cellStyle name="Calculation 3 4 38" xfId="53121"/>
    <cellStyle name="Calculation 3 4 39" xfId="52999"/>
    <cellStyle name="Calculation 3 4 4" xfId="573"/>
    <cellStyle name="Calculation 3 4 4 10" xfId="10638"/>
    <cellStyle name="Calculation 3 4 4 10 2" xfId="28198"/>
    <cellStyle name="Calculation 3 4 4 10 3" xfId="45686"/>
    <cellStyle name="Calculation 3 4 4 11" xfId="11149"/>
    <cellStyle name="Calculation 3 4 4 11 2" xfId="28709"/>
    <cellStyle name="Calculation 3 4 4 11 3" xfId="46197"/>
    <cellStyle name="Calculation 3 4 4 12" xfId="11728"/>
    <cellStyle name="Calculation 3 4 4 12 2" xfId="29288"/>
    <cellStyle name="Calculation 3 4 4 12 3" xfId="46776"/>
    <cellStyle name="Calculation 3 4 4 13" xfId="12306"/>
    <cellStyle name="Calculation 3 4 4 13 2" xfId="29866"/>
    <cellStyle name="Calculation 3 4 4 13 3" xfId="47354"/>
    <cellStyle name="Calculation 3 4 4 14" xfId="12884"/>
    <cellStyle name="Calculation 3 4 4 14 2" xfId="30444"/>
    <cellStyle name="Calculation 3 4 4 14 3" xfId="47932"/>
    <cellStyle name="Calculation 3 4 4 15" xfId="13460"/>
    <cellStyle name="Calculation 3 4 4 15 2" xfId="31020"/>
    <cellStyle name="Calculation 3 4 4 15 3" xfId="48508"/>
    <cellStyle name="Calculation 3 4 4 16" xfId="14034"/>
    <cellStyle name="Calculation 3 4 4 16 2" xfId="31594"/>
    <cellStyle name="Calculation 3 4 4 16 3" xfId="49082"/>
    <cellStyle name="Calculation 3 4 4 17" xfId="14594"/>
    <cellStyle name="Calculation 3 4 4 17 2" xfId="32154"/>
    <cellStyle name="Calculation 3 4 4 17 3" xfId="49642"/>
    <cellStyle name="Calculation 3 4 4 18" xfId="15148"/>
    <cellStyle name="Calculation 3 4 4 18 2" xfId="32708"/>
    <cellStyle name="Calculation 3 4 4 18 3" xfId="50196"/>
    <cellStyle name="Calculation 3 4 4 19" xfId="15713"/>
    <cellStyle name="Calculation 3 4 4 19 2" xfId="33273"/>
    <cellStyle name="Calculation 3 4 4 19 3" xfId="50761"/>
    <cellStyle name="Calculation 3 4 4 2" xfId="6038"/>
    <cellStyle name="Calculation 3 4 4 2 2" xfId="23618"/>
    <cellStyle name="Calculation 3 4 4 2 3" xfId="41106"/>
    <cellStyle name="Calculation 3 4 4 20" xfId="16259"/>
    <cellStyle name="Calculation 3 4 4 20 2" xfId="33819"/>
    <cellStyle name="Calculation 3 4 4 20 3" xfId="51307"/>
    <cellStyle name="Calculation 3 4 4 21" xfId="16804"/>
    <cellStyle name="Calculation 3 4 4 21 2" xfId="34364"/>
    <cellStyle name="Calculation 3 4 4 21 3" xfId="51852"/>
    <cellStyle name="Calculation 3 4 4 22" xfId="17325"/>
    <cellStyle name="Calculation 3 4 4 22 2" xfId="34885"/>
    <cellStyle name="Calculation 3 4 4 22 3" xfId="52373"/>
    <cellStyle name="Calculation 3 4 4 23" xfId="17929"/>
    <cellStyle name="Calculation 3 4 4 24" xfId="35417"/>
    <cellStyle name="Calculation 3 4 4 3" xfId="6639"/>
    <cellStyle name="Calculation 3 4 4 3 2" xfId="24199"/>
    <cellStyle name="Calculation 3 4 4 3 3" xfId="41687"/>
    <cellStyle name="Calculation 3 4 4 4" xfId="7219"/>
    <cellStyle name="Calculation 3 4 4 4 2" xfId="24779"/>
    <cellStyle name="Calculation 3 4 4 4 3" xfId="42267"/>
    <cellStyle name="Calculation 3 4 4 5" xfId="7787"/>
    <cellStyle name="Calculation 3 4 4 5 2" xfId="25347"/>
    <cellStyle name="Calculation 3 4 4 5 3" xfId="42835"/>
    <cellStyle name="Calculation 3 4 4 6" xfId="8355"/>
    <cellStyle name="Calculation 3 4 4 6 2" xfId="25915"/>
    <cellStyle name="Calculation 3 4 4 6 3" xfId="43403"/>
    <cellStyle name="Calculation 3 4 4 7" xfId="8923"/>
    <cellStyle name="Calculation 3 4 4 7 2" xfId="26483"/>
    <cellStyle name="Calculation 3 4 4 7 3" xfId="43971"/>
    <cellStyle name="Calculation 3 4 4 8" xfId="9491"/>
    <cellStyle name="Calculation 3 4 4 8 2" xfId="27051"/>
    <cellStyle name="Calculation 3 4 4 8 3" xfId="44539"/>
    <cellStyle name="Calculation 3 4 4 9" xfId="10071"/>
    <cellStyle name="Calculation 3 4 4 9 2" xfId="27631"/>
    <cellStyle name="Calculation 3 4 4 9 3" xfId="45119"/>
    <cellStyle name="Calculation 3 4 5" xfId="1066"/>
    <cellStyle name="Calculation 3 4 5 2" xfId="18682"/>
    <cellStyle name="Calculation 3 4 5 3" xfId="36170"/>
    <cellStyle name="Calculation 3 4 6" xfId="1502"/>
    <cellStyle name="Calculation 3 4 6 2" xfId="19094"/>
    <cellStyle name="Calculation 3 4 6 3" xfId="36582"/>
    <cellStyle name="Calculation 3 4 7" xfId="1938"/>
    <cellStyle name="Calculation 3 4 7 2" xfId="19530"/>
    <cellStyle name="Calculation 3 4 7 3" xfId="37018"/>
    <cellStyle name="Calculation 3 4 8" xfId="2373"/>
    <cellStyle name="Calculation 3 4 8 2" xfId="19965"/>
    <cellStyle name="Calculation 3 4 8 3" xfId="37453"/>
    <cellStyle name="Calculation 3 4 9" xfId="3059"/>
    <cellStyle name="Calculation 3 4 9 2" xfId="20651"/>
    <cellStyle name="Calculation 3 4 9 3" xfId="38139"/>
    <cellStyle name="Calculation 3 40" xfId="8920"/>
    <cellStyle name="Calculation 3 40 2" xfId="26480"/>
    <cellStyle name="Calculation 3 40 3" xfId="43968"/>
    <cellStyle name="Calculation 3 41" xfId="9337"/>
    <cellStyle name="Calculation 3 41 2" xfId="26897"/>
    <cellStyle name="Calculation 3 41 3" xfId="44385"/>
    <cellStyle name="Calculation 3 42" xfId="9503"/>
    <cellStyle name="Calculation 3 42 2" xfId="27063"/>
    <cellStyle name="Calculation 3 42 3" xfId="44551"/>
    <cellStyle name="Calculation 3 43" xfId="11759"/>
    <cellStyle name="Calculation 3 43 2" xfId="29319"/>
    <cellStyle name="Calculation 3 43 3" xfId="46807"/>
    <cellStyle name="Calculation 3 44" xfId="12337"/>
    <cellStyle name="Calculation 3 44 2" xfId="29897"/>
    <cellStyle name="Calculation 3 44 3" xfId="47385"/>
    <cellStyle name="Calculation 3 45" xfId="12914"/>
    <cellStyle name="Calculation 3 45 2" xfId="30474"/>
    <cellStyle name="Calculation 3 45 3" xfId="47962"/>
    <cellStyle name="Calculation 3 46" xfId="14591"/>
    <cellStyle name="Calculation 3 46 2" xfId="32151"/>
    <cellStyle name="Calculation 3 46 3" xfId="49639"/>
    <cellStyle name="Calculation 3 47" xfId="15710"/>
    <cellStyle name="Calculation 3 47 2" xfId="33270"/>
    <cellStyle name="Calculation 3 47 3" xfId="50758"/>
    <cellStyle name="Calculation 3 48" xfId="52787"/>
    <cellStyle name="Calculation 3 49" xfId="52791"/>
    <cellStyle name="Calculation 3 5" xfId="155"/>
    <cellStyle name="Calculation 3 5 10" xfId="3300"/>
    <cellStyle name="Calculation 3 5 10 2" xfId="20892"/>
    <cellStyle name="Calculation 3 5 10 3" xfId="38380"/>
    <cellStyle name="Calculation 3 5 11" xfId="3725"/>
    <cellStyle name="Calculation 3 5 11 2" xfId="21317"/>
    <cellStyle name="Calculation 3 5 11 3" xfId="38805"/>
    <cellStyle name="Calculation 3 5 12" xfId="4146"/>
    <cellStyle name="Calculation 3 5 12 2" xfId="21738"/>
    <cellStyle name="Calculation 3 5 12 3" xfId="39226"/>
    <cellStyle name="Calculation 3 5 13" xfId="4567"/>
    <cellStyle name="Calculation 3 5 13 2" xfId="22159"/>
    <cellStyle name="Calculation 3 5 13 3" xfId="39647"/>
    <cellStyle name="Calculation 3 5 14" xfId="4968"/>
    <cellStyle name="Calculation 3 5 14 2" xfId="22560"/>
    <cellStyle name="Calculation 3 5 14 3" xfId="40048"/>
    <cellStyle name="Calculation 3 5 15" xfId="5368"/>
    <cellStyle name="Calculation 3 5 15 2" xfId="22960"/>
    <cellStyle name="Calculation 3 5 15 3" xfId="40448"/>
    <cellStyle name="Calculation 3 5 16" xfId="5902"/>
    <cellStyle name="Calculation 3 5 16 2" xfId="23494"/>
    <cellStyle name="Calculation 3 5 16 3" xfId="40982"/>
    <cellStyle name="Calculation 3 5 17" xfId="6503"/>
    <cellStyle name="Calculation 3 5 17 2" xfId="24063"/>
    <cellStyle name="Calculation 3 5 17 3" xfId="41551"/>
    <cellStyle name="Calculation 3 5 18" xfId="7083"/>
    <cellStyle name="Calculation 3 5 18 2" xfId="24643"/>
    <cellStyle name="Calculation 3 5 18 3" xfId="42131"/>
    <cellStyle name="Calculation 3 5 19" xfId="7651"/>
    <cellStyle name="Calculation 3 5 19 2" xfId="25211"/>
    <cellStyle name="Calculation 3 5 19 3" xfId="42699"/>
    <cellStyle name="Calculation 3 5 2" xfId="787"/>
    <cellStyle name="Calculation 3 5 2 10" xfId="4704"/>
    <cellStyle name="Calculation 3 5 2 10 2" xfId="22296"/>
    <cellStyle name="Calculation 3 5 2 10 3" xfId="39784"/>
    <cellStyle name="Calculation 3 5 2 11" xfId="5105"/>
    <cellStyle name="Calculation 3 5 2 11 2" xfId="22697"/>
    <cellStyle name="Calculation 3 5 2 11 3" xfId="40185"/>
    <cellStyle name="Calculation 3 5 2 12" xfId="5505"/>
    <cellStyle name="Calculation 3 5 2 12 2" xfId="23097"/>
    <cellStyle name="Calculation 3 5 2 12 3" xfId="40585"/>
    <cellStyle name="Calculation 3 5 2 13" xfId="6250"/>
    <cellStyle name="Calculation 3 5 2 13 2" xfId="23810"/>
    <cellStyle name="Calculation 3 5 2 13 3" xfId="41298"/>
    <cellStyle name="Calculation 3 5 2 14" xfId="6851"/>
    <cellStyle name="Calculation 3 5 2 14 2" xfId="24411"/>
    <cellStyle name="Calculation 3 5 2 14 3" xfId="41899"/>
    <cellStyle name="Calculation 3 5 2 15" xfId="7431"/>
    <cellStyle name="Calculation 3 5 2 15 2" xfId="24991"/>
    <cellStyle name="Calculation 3 5 2 15 3" xfId="42479"/>
    <cellStyle name="Calculation 3 5 2 16" xfId="7999"/>
    <cellStyle name="Calculation 3 5 2 16 2" xfId="25559"/>
    <cellStyle name="Calculation 3 5 2 16 3" xfId="43047"/>
    <cellStyle name="Calculation 3 5 2 17" xfId="8567"/>
    <cellStyle name="Calculation 3 5 2 17 2" xfId="26127"/>
    <cellStyle name="Calculation 3 5 2 17 3" xfId="43615"/>
    <cellStyle name="Calculation 3 5 2 18" xfId="9135"/>
    <cellStyle name="Calculation 3 5 2 18 2" xfId="26695"/>
    <cellStyle name="Calculation 3 5 2 18 3" xfId="44183"/>
    <cellStyle name="Calculation 3 5 2 19" xfId="9703"/>
    <cellStyle name="Calculation 3 5 2 19 2" xfId="27263"/>
    <cellStyle name="Calculation 3 5 2 19 3" xfId="44751"/>
    <cellStyle name="Calculation 3 5 2 2" xfId="1280"/>
    <cellStyle name="Calculation 3 5 2 2 2" xfId="18872"/>
    <cellStyle name="Calculation 3 5 2 2 3" xfId="36360"/>
    <cellStyle name="Calculation 3 5 2 20" xfId="10282"/>
    <cellStyle name="Calculation 3 5 2 20 2" xfId="27842"/>
    <cellStyle name="Calculation 3 5 2 20 3" xfId="45330"/>
    <cellStyle name="Calculation 3 5 2 21" xfId="10849"/>
    <cellStyle name="Calculation 3 5 2 21 2" xfId="28409"/>
    <cellStyle name="Calculation 3 5 2 21 3" xfId="45897"/>
    <cellStyle name="Calculation 3 5 2 22" xfId="11359"/>
    <cellStyle name="Calculation 3 5 2 22 2" xfId="28919"/>
    <cellStyle name="Calculation 3 5 2 22 3" xfId="46407"/>
    <cellStyle name="Calculation 3 5 2 23" xfId="11940"/>
    <cellStyle name="Calculation 3 5 2 23 2" xfId="29500"/>
    <cellStyle name="Calculation 3 5 2 23 3" xfId="46988"/>
    <cellStyle name="Calculation 3 5 2 24" xfId="12518"/>
    <cellStyle name="Calculation 3 5 2 24 2" xfId="30078"/>
    <cellStyle name="Calculation 3 5 2 24 3" xfId="47566"/>
    <cellStyle name="Calculation 3 5 2 25" xfId="13094"/>
    <cellStyle name="Calculation 3 5 2 25 2" xfId="30654"/>
    <cellStyle name="Calculation 3 5 2 25 3" xfId="48142"/>
    <cellStyle name="Calculation 3 5 2 26" xfId="13670"/>
    <cellStyle name="Calculation 3 5 2 26 2" xfId="31230"/>
    <cellStyle name="Calculation 3 5 2 26 3" xfId="48718"/>
    <cellStyle name="Calculation 3 5 2 27" xfId="14244"/>
    <cellStyle name="Calculation 3 5 2 27 2" xfId="31804"/>
    <cellStyle name="Calculation 3 5 2 27 3" xfId="49292"/>
    <cellStyle name="Calculation 3 5 2 28" xfId="14800"/>
    <cellStyle name="Calculation 3 5 2 28 2" xfId="32360"/>
    <cellStyle name="Calculation 3 5 2 28 3" xfId="49848"/>
    <cellStyle name="Calculation 3 5 2 29" xfId="15357"/>
    <cellStyle name="Calculation 3 5 2 29 2" xfId="32917"/>
    <cellStyle name="Calculation 3 5 2 29 3" xfId="50405"/>
    <cellStyle name="Calculation 3 5 2 3" xfId="1716"/>
    <cellStyle name="Calculation 3 5 2 3 2" xfId="19308"/>
    <cellStyle name="Calculation 3 5 2 3 3" xfId="36796"/>
    <cellStyle name="Calculation 3 5 2 30" xfId="15915"/>
    <cellStyle name="Calculation 3 5 2 30 2" xfId="33475"/>
    <cellStyle name="Calculation 3 5 2 30 3" xfId="50963"/>
    <cellStyle name="Calculation 3 5 2 31" xfId="16463"/>
    <cellStyle name="Calculation 3 5 2 31 2" xfId="34023"/>
    <cellStyle name="Calculation 3 5 2 31 3" xfId="51511"/>
    <cellStyle name="Calculation 3 5 2 32" xfId="16996"/>
    <cellStyle name="Calculation 3 5 2 32 2" xfId="34556"/>
    <cellStyle name="Calculation 3 5 2 32 3" xfId="52044"/>
    <cellStyle name="Calculation 3 5 2 33" xfId="17517"/>
    <cellStyle name="Calculation 3 5 2 33 2" xfId="35077"/>
    <cellStyle name="Calculation 3 5 2 33 3" xfId="52565"/>
    <cellStyle name="Calculation 3 5 2 34" xfId="18121"/>
    <cellStyle name="Calculation 3 5 2 35" xfId="35609"/>
    <cellStyle name="Calculation 3 5 2 36" xfId="53335"/>
    <cellStyle name="Calculation 3 5 2 37" xfId="53797"/>
    <cellStyle name="Calculation 3 5 2 4" xfId="2151"/>
    <cellStyle name="Calculation 3 5 2 4 2" xfId="19743"/>
    <cellStyle name="Calculation 3 5 2 4 3" xfId="37231"/>
    <cellStyle name="Calculation 3 5 2 5" xfId="2587"/>
    <cellStyle name="Calculation 3 5 2 5 2" xfId="20179"/>
    <cellStyle name="Calculation 3 5 2 5 3" xfId="37667"/>
    <cellStyle name="Calculation 3 5 2 6" xfId="2937"/>
    <cellStyle name="Calculation 3 5 2 6 2" xfId="20529"/>
    <cellStyle name="Calculation 3 5 2 6 3" xfId="38017"/>
    <cellStyle name="Calculation 3 5 2 7" xfId="3437"/>
    <cellStyle name="Calculation 3 5 2 7 2" xfId="21029"/>
    <cellStyle name="Calculation 3 5 2 7 3" xfId="38517"/>
    <cellStyle name="Calculation 3 5 2 8" xfId="3862"/>
    <cellStyle name="Calculation 3 5 2 8 2" xfId="21454"/>
    <cellStyle name="Calculation 3 5 2 8 3" xfId="38942"/>
    <cellStyle name="Calculation 3 5 2 9" xfId="4283"/>
    <cellStyle name="Calculation 3 5 2 9 2" xfId="21875"/>
    <cellStyle name="Calculation 3 5 2 9 3" xfId="39363"/>
    <cellStyle name="Calculation 3 5 20" xfId="8219"/>
    <cellStyle name="Calculation 3 5 20 2" xfId="25779"/>
    <cellStyle name="Calculation 3 5 20 3" xfId="43267"/>
    <cellStyle name="Calculation 3 5 21" xfId="8787"/>
    <cellStyle name="Calculation 3 5 21 2" xfId="26347"/>
    <cellStyle name="Calculation 3 5 21 3" xfId="43835"/>
    <cellStyle name="Calculation 3 5 22" xfId="9355"/>
    <cellStyle name="Calculation 3 5 22 2" xfId="26915"/>
    <cellStyle name="Calculation 3 5 22 3" xfId="44403"/>
    <cellStyle name="Calculation 3 5 23" xfId="9935"/>
    <cellStyle name="Calculation 3 5 23 2" xfId="27495"/>
    <cellStyle name="Calculation 3 5 23 3" xfId="44983"/>
    <cellStyle name="Calculation 3 5 24" xfId="10502"/>
    <cellStyle name="Calculation 3 5 24 2" xfId="28062"/>
    <cellStyle name="Calculation 3 5 24 3" xfId="45550"/>
    <cellStyle name="Calculation 3 5 25" xfId="7213"/>
    <cellStyle name="Calculation 3 5 25 2" xfId="24773"/>
    <cellStyle name="Calculation 3 5 25 3" xfId="42261"/>
    <cellStyle name="Calculation 3 5 26" xfId="11592"/>
    <cellStyle name="Calculation 3 5 26 2" xfId="29152"/>
    <cellStyle name="Calculation 3 5 26 3" xfId="46640"/>
    <cellStyle name="Calculation 3 5 27" xfId="12170"/>
    <cellStyle name="Calculation 3 5 27 2" xfId="29730"/>
    <cellStyle name="Calculation 3 5 27 3" xfId="47218"/>
    <cellStyle name="Calculation 3 5 28" xfId="12749"/>
    <cellStyle name="Calculation 3 5 28 2" xfId="30309"/>
    <cellStyle name="Calculation 3 5 28 3" xfId="47797"/>
    <cellStyle name="Calculation 3 5 29" xfId="13325"/>
    <cellStyle name="Calculation 3 5 29 2" xfId="30885"/>
    <cellStyle name="Calculation 3 5 29 3" xfId="48373"/>
    <cellStyle name="Calculation 3 5 3" xfId="907"/>
    <cellStyle name="Calculation 3 5 3 10" xfId="4824"/>
    <cellStyle name="Calculation 3 5 3 10 2" xfId="22416"/>
    <cellStyle name="Calculation 3 5 3 10 3" xfId="39904"/>
    <cellStyle name="Calculation 3 5 3 11" xfId="5225"/>
    <cellStyle name="Calculation 3 5 3 11 2" xfId="22817"/>
    <cellStyle name="Calculation 3 5 3 11 3" xfId="40305"/>
    <cellStyle name="Calculation 3 5 3 12" xfId="5625"/>
    <cellStyle name="Calculation 3 5 3 12 2" xfId="23217"/>
    <cellStyle name="Calculation 3 5 3 12 3" xfId="40705"/>
    <cellStyle name="Calculation 3 5 3 13" xfId="6370"/>
    <cellStyle name="Calculation 3 5 3 13 2" xfId="23930"/>
    <cellStyle name="Calculation 3 5 3 13 3" xfId="41418"/>
    <cellStyle name="Calculation 3 5 3 14" xfId="6971"/>
    <cellStyle name="Calculation 3 5 3 14 2" xfId="24531"/>
    <cellStyle name="Calculation 3 5 3 14 3" xfId="42019"/>
    <cellStyle name="Calculation 3 5 3 15" xfId="7551"/>
    <cellStyle name="Calculation 3 5 3 15 2" xfId="25111"/>
    <cellStyle name="Calculation 3 5 3 15 3" xfId="42599"/>
    <cellStyle name="Calculation 3 5 3 16" xfId="8119"/>
    <cellStyle name="Calculation 3 5 3 16 2" xfId="25679"/>
    <cellStyle name="Calculation 3 5 3 16 3" xfId="43167"/>
    <cellStyle name="Calculation 3 5 3 17" xfId="8687"/>
    <cellStyle name="Calculation 3 5 3 17 2" xfId="26247"/>
    <cellStyle name="Calculation 3 5 3 17 3" xfId="43735"/>
    <cellStyle name="Calculation 3 5 3 18" xfId="9255"/>
    <cellStyle name="Calculation 3 5 3 18 2" xfId="26815"/>
    <cellStyle name="Calculation 3 5 3 18 3" xfId="44303"/>
    <cellStyle name="Calculation 3 5 3 19" xfId="9823"/>
    <cellStyle name="Calculation 3 5 3 19 2" xfId="27383"/>
    <cellStyle name="Calculation 3 5 3 19 3" xfId="44871"/>
    <cellStyle name="Calculation 3 5 3 2" xfId="1400"/>
    <cellStyle name="Calculation 3 5 3 2 2" xfId="18992"/>
    <cellStyle name="Calculation 3 5 3 2 3" xfId="36480"/>
    <cellStyle name="Calculation 3 5 3 20" xfId="10402"/>
    <cellStyle name="Calculation 3 5 3 20 2" xfId="27962"/>
    <cellStyle name="Calculation 3 5 3 20 3" xfId="45450"/>
    <cellStyle name="Calculation 3 5 3 21" xfId="10969"/>
    <cellStyle name="Calculation 3 5 3 21 2" xfId="28529"/>
    <cellStyle name="Calculation 3 5 3 21 3" xfId="46017"/>
    <cellStyle name="Calculation 3 5 3 22" xfId="11479"/>
    <cellStyle name="Calculation 3 5 3 22 2" xfId="29039"/>
    <cellStyle name="Calculation 3 5 3 22 3" xfId="46527"/>
    <cellStyle name="Calculation 3 5 3 23" xfId="12060"/>
    <cellStyle name="Calculation 3 5 3 23 2" xfId="29620"/>
    <cellStyle name="Calculation 3 5 3 23 3" xfId="47108"/>
    <cellStyle name="Calculation 3 5 3 24" xfId="12638"/>
    <cellStyle name="Calculation 3 5 3 24 2" xfId="30198"/>
    <cellStyle name="Calculation 3 5 3 24 3" xfId="47686"/>
    <cellStyle name="Calculation 3 5 3 25" xfId="13214"/>
    <cellStyle name="Calculation 3 5 3 25 2" xfId="30774"/>
    <cellStyle name="Calculation 3 5 3 25 3" xfId="48262"/>
    <cellStyle name="Calculation 3 5 3 26" xfId="13790"/>
    <cellStyle name="Calculation 3 5 3 26 2" xfId="31350"/>
    <cellStyle name="Calculation 3 5 3 26 3" xfId="48838"/>
    <cellStyle name="Calculation 3 5 3 27" xfId="14364"/>
    <cellStyle name="Calculation 3 5 3 27 2" xfId="31924"/>
    <cellStyle name="Calculation 3 5 3 27 3" xfId="49412"/>
    <cellStyle name="Calculation 3 5 3 28" xfId="14920"/>
    <cellStyle name="Calculation 3 5 3 28 2" xfId="32480"/>
    <cellStyle name="Calculation 3 5 3 28 3" xfId="49968"/>
    <cellStyle name="Calculation 3 5 3 29" xfId="15477"/>
    <cellStyle name="Calculation 3 5 3 29 2" xfId="33037"/>
    <cellStyle name="Calculation 3 5 3 29 3" xfId="50525"/>
    <cellStyle name="Calculation 3 5 3 3" xfId="1836"/>
    <cellStyle name="Calculation 3 5 3 3 2" xfId="19428"/>
    <cellStyle name="Calculation 3 5 3 3 3" xfId="36916"/>
    <cellStyle name="Calculation 3 5 3 30" xfId="16035"/>
    <cellStyle name="Calculation 3 5 3 30 2" xfId="33595"/>
    <cellStyle name="Calculation 3 5 3 30 3" xfId="51083"/>
    <cellStyle name="Calculation 3 5 3 31" xfId="16583"/>
    <cellStyle name="Calculation 3 5 3 31 2" xfId="34143"/>
    <cellStyle name="Calculation 3 5 3 31 3" xfId="51631"/>
    <cellStyle name="Calculation 3 5 3 32" xfId="17116"/>
    <cellStyle name="Calculation 3 5 3 32 2" xfId="34676"/>
    <cellStyle name="Calculation 3 5 3 32 3" xfId="52164"/>
    <cellStyle name="Calculation 3 5 3 33" xfId="17637"/>
    <cellStyle name="Calculation 3 5 3 33 2" xfId="35197"/>
    <cellStyle name="Calculation 3 5 3 33 3" xfId="52685"/>
    <cellStyle name="Calculation 3 5 3 34" xfId="18241"/>
    <cellStyle name="Calculation 3 5 3 35" xfId="35729"/>
    <cellStyle name="Calculation 3 5 3 36" xfId="53455"/>
    <cellStyle name="Calculation 3 5 3 37" xfId="53845"/>
    <cellStyle name="Calculation 3 5 3 4" xfId="2271"/>
    <cellStyle name="Calculation 3 5 3 4 2" xfId="19863"/>
    <cellStyle name="Calculation 3 5 3 4 3" xfId="37351"/>
    <cellStyle name="Calculation 3 5 3 5" xfId="2707"/>
    <cellStyle name="Calculation 3 5 3 5 2" xfId="20299"/>
    <cellStyle name="Calculation 3 5 3 5 3" xfId="37787"/>
    <cellStyle name="Calculation 3 5 3 6" xfId="3043"/>
    <cellStyle name="Calculation 3 5 3 6 2" xfId="20635"/>
    <cellStyle name="Calculation 3 5 3 6 3" xfId="38123"/>
    <cellStyle name="Calculation 3 5 3 7" xfId="3557"/>
    <cellStyle name="Calculation 3 5 3 7 2" xfId="21149"/>
    <cellStyle name="Calculation 3 5 3 7 3" xfId="38637"/>
    <cellStyle name="Calculation 3 5 3 8" xfId="3982"/>
    <cellStyle name="Calculation 3 5 3 8 2" xfId="21574"/>
    <cellStyle name="Calculation 3 5 3 8 3" xfId="39062"/>
    <cellStyle name="Calculation 3 5 3 9" xfId="4403"/>
    <cellStyle name="Calculation 3 5 3 9 2" xfId="21995"/>
    <cellStyle name="Calculation 3 5 3 9 3" xfId="39483"/>
    <cellStyle name="Calculation 3 5 30" xfId="13902"/>
    <cellStyle name="Calculation 3 5 30 2" xfId="31462"/>
    <cellStyle name="Calculation 3 5 30 3" xfId="48950"/>
    <cellStyle name="Calculation 3 5 31" xfId="14462"/>
    <cellStyle name="Calculation 3 5 31 2" xfId="32022"/>
    <cellStyle name="Calculation 3 5 31 3" xfId="49510"/>
    <cellStyle name="Calculation 3 5 32" xfId="15017"/>
    <cellStyle name="Calculation 3 5 32 2" xfId="32577"/>
    <cellStyle name="Calculation 3 5 32 3" xfId="50065"/>
    <cellStyle name="Calculation 3 5 33" xfId="15582"/>
    <cellStyle name="Calculation 3 5 33 2" xfId="33142"/>
    <cellStyle name="Calculation 3 5 33 3" xfId="50630"/>
    <cellStyle name="Calculation 3 5 34" xfId="16129"/>
    <cellStyle name="Calculation 3 5 34 2" xfId="33689"/>
    <cellStyle name="Calculation 3 5 34 3" xfId="51177"/>
    <cellStyle name="Calculation 3 5 35" xfId="16680"/>
    <cellStyle name="Calculation 3 5 35 2" xfId="34240"/>
    <cellStyle name="Calculation 3 5 35 3" xfId="51728"/>
    <cellStyle name="Calculation 3 5 36" xfId="17201"/>
    <cellStyle name="Calculation 3 5 36 2" xfId="34761"/>
    <cellStyle name="Calculation 3 5 36 3" xfId="52249"/>
    <cellStyle name="Calculation 3 5 37" xfId="17805"/>
    <cellStyle name="Calculation 3 5 38" xfId="35293"/>
    <cellStyle name="Calculation 3 5 39" xfId="53198"/>
    <cellStyle name="Calculation 3 5 4" xfId="650"/>
    <cellStyle name="Calculation 3 5 4 10" xfId="10712"/>
    <cellStyle name="Calculation 3 5 4 10 2" xfId="28272"/>
    <cellStyle name="Calculation 3 5 4 10 3" xfId="45760"/>
    <cellStyle name="Calculation 3 5 4 11" xfId="11222"/>
    <cellStyle name="Calculation 3 5 4 11 2" xfId="28782"/>
    <cellStyle name="Calculation 3 5 4 11 3" xfId="46270"/>
    <cellStyle name="Calculation 3 5 4 12" xfId="11803"/>
    <cellStyle name="Calculation 3 5 4 12 2" xfId="29363"/>
    <cellStyle name="Calculation 3 5 4 12 3" xfId="46851"/>
    <cellStyle name="Calculation 3 5 4 13" xfId="12381"/>
    <cellStyle name="Calculation 3 5 4 13 2" xfId="29941"/>
    <cellStyle name="Calculation 3 5 4 13 3" xfId="47429"/>
    <cellStyle name="Calculation 3 5 4 14" xfId="12957"/>
    <cellStyle name="Calculation 3 5 4 14 2" xfId="30517"/>
    <cellStyle name="Calculation 3 5 4 14 3" xfId="48005"/>
    <cellStyle name="Calculation 3 5 4 15" xfId="13533"/>
    <cellStyle name="Calculation 3 5 4 15 2" xfId="31093"/>
    <cellStyle name="Calculation 3 5 4 15 3" xfId="48581"/>
    <cellStyle name="Calculation 3 5 4 16" xfId="14107"/>
    <cellStyle name="Calculation 3 5 4 16 2" xfId="31667"/>
    <cellStyle name="Calculation 3 5 4 16 3" xfId="49155"/>
    <cellStyle name="Calculation 3 5 4 17" xfId="14663"/>
    <cellStyle name="Calculation 3 5 4 17 2" xfId="32223"/>
    <cellStyle name="Calculation 3 5 4 17 3" xfId="49711"/>
    <cellStyle name="Calculation 3 5 4 18" xfId="15220"/>
    <cellStyle name="Calculation 3 5 4 18 2" xfId="32780"/>
    <cellStyle name="Calculation 3 5 4 18 3" xfId="50268"/>
    <cellStyle name="Calculation 3 5 4 19" xfId="15778"/>
    <cellStyle name="Calculation 3 5 4 19 2" xfId="33338"/>
    <cellStyle name="Calculation 3 5 4 19 3" xfId="50826"/>
    <cellStyle name="Calculation 3 5 4 2" xfId="6113"/>
    <cellStyle name="Calculation 3 5 4 2 2" xfId="23673"/>
    <cellStyle name="Calculation 3 5 4 2 3" xfId="41161"/>
    <cellStyle name="Calculation 3 5 4 20" xfId="16326"/>
    <cellStyle name="Calculation 3 5 4 20 2" xfId="33886"/>
    <cellStyle name="Calculation 3 5 4 20 3" xfId="51374"/>
    <cellStyle name="Calculation 3 5 4 21" xfId="16859"/>
    <cellStyle name="Calculation 3 5 4 21 2" xfId="34419"/>
    <cellStyle name="Calculation 3 5 4 21 3" xfId="51907"/>
    <cellStyle name="Calculation 3 5 4 22" xfId="17380"/>
    <cellStyle name="Calculation 3 5 4 22 2" xfId="34940"/>
    <cellStyle name="Calculation 3 5 4 22 3" xfId="52428"/>
    <cellStyle name="Calculation 3 5 4 23" xfId="17984"/>
    <cellStyle name="Calculation 3 5 4 24" xfId="35472"/>
    <cellStyle name="Calculation 3 5 4 3" xfId="6714"/>
    <cellStyle name="Calculation 3 5 4 3 2" xfId="24274"/>
    <cellStyle name="Calculation 3 5 4 3 3" xfId="41762"/>
    <cellStyle name="Calculation 3 5 4 4" xfId="7294"/>
    <cellStyle name="Calculation 3 5 4 4 2" xfId="24854"/>
    <cellStyle name="Calculation 3 5 4 4 3" xfId="42342"/>
    <cellStyle name="Calculation 3 5 4 5" xfId="7862"/>
    <cellStyle name="Calculation 3 5 4 5 2" xfId="25422"/>
    <cellStyle name="Calculation 3 5 4 5 3" xfId="42910"/>
    <cellStyle name="Calculation 3 5 4 6" xfId="8430"/>
    <cellStyle name="Calculation 3 5 4 6 2" xfId="25990"/>
    <cellStyle name="Calculation 3 5 4 6 3" xfId="43478"/>
    <cellStyle name="Calculation 3 5 4 7" xfId="8998"/>
    <cellStyle name="Calculation 3 5 4 7 2" xfId="26558"/>
    <cellStyle name="Calculation 3 5 4 7 3" xfId="44046"/>
    <cellStyle name="Calculation 3 5 4 8" xfId="9566"/>
    <cellStyle name="Calculation 3 5 4 8 2" xfId="27126"/>
    <cellStyle name="Calculation 3 5 4 8 3" xfId="44614"/>
    <cellStyle name="Calculation 3 5 4 9" xfId="10145"/>
    <cellStyle name="Calculation 3 5 4 9 2" xfId="27705"/>
    <cellStyle name="Calculation 3 5 4 9 3" xfId="45193"/>
    <cellStyle name="Calculation 3 5 40" xfId="53045"/>
    <cellStyle name="Calculation 3 5 5" xfId="1143"/>
    <cellStyle name="Calculation 3 5 5 2" xfId="18735"/>
    <cellStyle name="Calculation 3 5 5 3" xfId="36223"/>
    <cellStyle name="Calculation 3 5 6" xfId="1579"/>
    <cellStyle name="Calculation 3 5 6 2" xfId="19171"/>
    <cellStyle name="Calculation 3 5 6 3" xfId="36659"/>
    <cellStyle name="Calculation 3 5 7" xfId="2014"/>
    <cellStyle name="Calculation 3 5 7 2" xfId="19606"/>
    <cellStyle name="Calculation 3 5 7 3" xfId="37094"/>
    <cellStyle name="Calculation 3 5 8" xfId="2450"/>
    <cellStyle name="Calculation 3 5 8 2" xfId="20042"/>
    <cellStyle name="Calculation 3 5 8 3" xfId="37530"/>
    <cellStyle name="Calculation 3 5 9" xfId="3149"/>
    <cellStyle name="Calculation 3 5 9 2" xfId="20741"/>
    <cellStyle name="Calculation 3 5 9 3" xfId="38229"/>
    <cellStyle name="Calculation 3 50" xfId="52785"/>
    <cellStyle name="Calculation 3 51" xfId="52786"/>
    <cellStyle name="Calculation 3 52" xfId="52883"/>
    <cellStyle name="Calculation 3 53" xfId="52756"/>
    <cellStyle name="Calculation 3 54" xfId="52895"/>
    <cellStyle name="Calculation 3 55" xfId="52915"/>
    <cellStyle name="Calculation 3 56" xfId="53015"/>
    <cellStyle name="Calculation 3 57" xfId="53684"/>
    <cellStyle name="Calculation 3 58" xfId="111"/>
    <cellStyle name="Calculation 3 6" xfId="170"/>
    <cellStyle name="Calculation 3 6 10" xfId="3295"/>
    <cellStyle name="Calculation 3 6 10 2" xfId="20887"/>
    <cellStyle name="Calculation 3 6 10 3" xfId="38375"/>
    <cellStyle name="Calculation 3 6 11" xfId="3720"/>
    <cellStyle name="Calculation 3 6 11 2" xfId="21312"/>
    <cellStyle name="Calculation 3 6 11 3" xfId="38800"/>
    <cellStyle name="Calculation 3 6 12" xfId="4141"/>
    <cellStyle name="Calculation 3 6 12 2" xfId="21733"/>
    <cellStyle name="Calculation 3 6 12 3" xfId="39221"/>
    <cellStyle name="Calculation 3 6 13" xfId="4562"/>
    <cellStyle name="Calculation 3 6 13 2" xfId="22154"/>
    <cellStyle name="Calculation 3 6 13 3" xfId="39642"/>
    <cellStyle name="Calculation 3 6 14" xfId="4963"/>
    <cellStyle name="Calculation 3 6 14 2" xfId="22555"/>
    <cellStyle name="Calculation 3 6 14 3" xfId="40043"/>
    <cellStyle name="Calculation 3 6 15" xfId="5363"/>
    <cellStyle name="Calculation 3 6 15 2" xfId="22955"/>
    <cellStyle name="Calculation 3 6 15 3" xfId="40443"/>
    <cellStyle name="Calculation 3 6 16" xfId="5897"/>
    <cellStyle name="Calculation 3 6 16 2" xfId="23489"/>
    <cellStyle name="Calculation 3 6 16 3" xfId="40977"/>
    <cellStyle name="Calculation 3 6 17" xfId="6498"/>
    <cellStyle name="Calculation 3 6 17 2" xfId="24058"/>
    <cellStyle name="Calculation 3 6 17 3" xfId="41546"/>
    <cellStyle name="Calculation 3 6 18" xfId="7078"/>
    <cellStyle name="Calculation 3 6 18 2" xfId="24638"/>
    <cellStyle name="Calculation 3 6 18 3" xfId="42126"/>
    <cellStyle name="Calculation 3 6 19" xfId="7646"/>
    <cellStyle name="Calculation 3 6 19 2" xfId="25206"/>
    <cellStyle name="Calculation 3 6 19 3" xfId="42694"/>
    <cellStyle name="Calculation 3 6 2" xfId="782"/>
    <cellStyle name="Calculation 3 6 2 10" xfId="4699"/>
    <cellStyle name="Calculation 3 6 2 10 2" xfId="22291"/>
    <cellStyle name="Calculation 3 6 2 10 3" xfId="39779"/>
    <cellStyle name="Calculation 3 6 2 11" xfId="5100"/>
    <cellStyle name="Calculation 3 6 2 11 2" xfId="22692"/>
    <cellStyle name="Calculation 3 6 2 11 3" xfId="40180"/>
    <cellStyle name="Calculation 3 6 2 12" xfId="5500"/>
    <cellStyle name="Calculation 3 6 2 12 2" xfId="23092"/>
    <cellStyle name="Calculation 3 6 2 12 3" xfId="40580"/>
    <cellStyle name="Calculation 3 6 2 13" xfId="6245"/>
    <cellStyle name="Calculation 3 6 2 13 2" xfId="23805"/>
    <cellStyle name="Calculation 3 6 2 13 3" xfId="41293"/>
    <cellStyle name="Calculation 3 6 2 14" xfId="6846"/>
    <cellStyle name="Calculation 3 6 2 14 2" xfId="24406"/>
    <cellStyle name="Calculation 3 6 2 14 3" xfId="41894"/>
    <cellStyle name="Calculation 3 6 2 15" xfId="7426"/>
    <cellStyle name="Calculation 3 6 2 15 2" xfId="24986"/>
    <cellStyle name="Calculation 3 6 2 15 3" xfId="42474"/>
    <cellStyle name="Calculation 3 6 2 16" xfId="7994"/>
    <cellStyle name="Calculation 3 6 2 16 2" xfId="25554"/>
    <cellStyle name="Calculation 3 6 2 16 3" xfId="43042"/>
    <cellStyle name="Calculation 3 6 2 17" xfId="8562"/>
    <cellStyle name="Calculation 3 6 2 17 2" xfId="26122"/>
    <cellStyle name="Calculation 3 6 2 17 3" xfId="43610"/>
    <cellStyle name="Calculation 3 6 2 18" xfId="9130"/>
    <cellStyle name="Calculation 3 6 2 18 2" xfId="26690"/>
    <cellStyle name="Calculation 3 6 2 18 3" xfId="44178"/>
    <cellStyle name="Calculation 3 6 2 19" xfId="9698"/>
    <cellStyle name="Calculation 3 6 2 19 2" xfId="27258"/>
    <cellStyle name="Calculation 3 6 2 19 3" xfId="44746"/>
    <cellStyle name="Calculation 3 6 2 2" xfId="1275"/>
    <cellStyle name="Calculation 3 6 2 2 2" xfId="18867"/>
    <cellStyle name="Calculation 3 6 2 2 3" xfId="36355"/>
    <cellStyle name="Calculation 3 6 2 20" xfId="10277"/>
    <cellStyle name="Calculation 3 6 2 20 2" xfId="27837"/>
    <cellStyle name="Calculation 3 6 2 20 3" xfId="45325"/>
    <cellStyle name="Calculation 3 6 2 21" xfId="10844"/>
    <cellStyle name="Calculation 3 6 2 21 2" xfId="28404"/>
    <cellStyle name="Calculation 3 6 2 21 3" xfId="45892"/>
    <cellStyle name="Calculation 3 6 2 22" xfId="11354"/>
    <cellStyle name="Calculation 3 6 2 22 2" xfId="28914"/>
    <cellStyle name="Calculation 3 6 2 22 3" xfId="46402"/>
    <cellStyle name="Calculation 3 6 2 23" xfId="11935"/>
    <cellStyle name="Calculation 3 6 2 23 2" xfId="29495"/>
    <cellStyle name="Calculation 3 6 2 23 3" xfId="46983"/>
    <cellStyle name="Calculation 3 6 2 24" xfId="12513"/>
    <cellStyle name="Calculation 3 6 2 24 2" xfId="30073"/>
    <cellStyle name="Calculation 3 6 2 24 3" xfId="47561"/>
    <cellStyle name="Calculation 3 6 2 25" xfId="13089"/>
    <cellStyle name="Calculation 3 6 2 25 2" xfId="30649"/>
    <cellStyle name="Calculation 3 6 2 25 3" xfId="48137"/>
    <cellStyle name="Calculation 3 6 2 26" xfId="13665"/>
    <cellStyle name="Calculation 3 6 2 26 2" xfId="31225"/>
    <cellStyle name="Calculation 3 6 2 26 3" xfId="48713"/>
    <cellStyle name="Calculation 3 6 2 27" xfId="14239"/>
    <cellStyle name="Calculation 3 6 2 27 2" xfId="31799"/>
    <cellStyle name="Calculation 3 6 2 27 3" xfId="49287"/>
    <cellStyle name="Calculation 3 6 2 28" xfId="14795"/>
    <cellStyle name="Calculation 3 6 2 28 2" xfId="32355"/>
    <cellStyle name="Calculation 3 6 2 28 3" xfId="49843"/>
    <cellStyle name="Calculation 3 6 2 29" xfId="15352"/>
    <cellStyle name="Calculation 3 6 2 29 2" xfId="32912"/>
    <cellStyle name="Calculation 3 6 2 29 3" xfId="50400"/>
    <cellStyle name="Calculation 3 6 2 3" xfId="1711"/>
    <cellStyle name="Calculation 3 6 2 3 2" xfId="19303"/>
    <cellStyle name="Calculation 3 6 2 3 3" xfId="36791"/>
    <cellStyle name="Calculation 3 6 2 30" xfId="15910"/>
    <cellStyle name="Calculation 3 6 2 30 2" xfId="33470"/>
    <cellStyle name="Calculation 3 6 2 30 3" xfId="50958"/>
    <cellStyle name="Calculation 3 6 2 31" xfId="16458"/>
    <cellStyle name="Calculation 3 6 2 31 2" xfId="34018"/>
    <cellStyle name="Calculation 3 6 2 31 3" xfId="51506"/>
    <cellStyle name="Calculation 3 6 2 32" xfId="16991"/>
    <cellStyle name="Calculation 3 6 2 32 2" xfId="34551"/>
    <cellStyle name="Calculation 3 6 2 32 3" xfId="52039"/>
    <cellStyle name="Calculation 3 6 2 33" xfId="17512"/>
    <cellStyle name="Calculation 3 6 2 33 2" xfId="35072"/>
    <cellStyle name="Calculation 3 6 2 33 3" xfId="52560"/>
    <cellStyle name="Calculation 3 6 2 34" xfId="18116"/>
    <cellStyle name="Calculation 3 6 2 35" xfId="35604"/>
    <cellStyle name="Calculation 3 6 2 36" xfId="53330"/>
    <cellStyle name="Calculation 3 6 2 37" xfId="53720"/>
    <cellStyle name="Calculation 3 6 2 4" xfId="2146"/>
    <cellStyle name="Calculation 3 6 2 4 2" xfId="19738"/>
    <cellStyle name="Calculation 3 6 2 4 3" xfId="37226"/>
    <cellStyle name="Calculation 3 6 2 5" xfId="2582"/>
    <cellStyle name="Calculation 3 6 2 5 2" xfId="20174"/>
    <cellStyle name="Calculation 3 6 2 5 3" xfId="37662"/>
    <cellStyle name="Calculation 3 6 2 6" xfId="2791"/>
    <cellStyle name="Calculation 3 6 2 6 2" xfId="20383"/>
    <cellStyle name="Calculation 3 6 2 6 3" xfId="37871"/>
    <cellStyle name="Calculation 3 6 2 7" xfId="3432"/>
    <cellStyle name="Calculation 3 6 2 7 2" xfId="21024"/>
    <cellStyle name="Calculation 3 6 2 7 3" xfId="38512"/>
    <cellStyle name="Calculation 3 6 2 8" xfId="3857"/>
    <cellStyle name="Calculation 3 6 2 8 2" xfId="21449"/>
    <cellStyle name="Calculation 3 6 2 8 3" xfId="38937"/>
    <cellStyle name="Calculation 3 6 2 9" xfId="4278"/>
    <cellStyle name="Calculation 3 6 2 9 2" xfId="21870"/>
    <cellStyle name="Calculation 3 6 2 9 3" xfId="39358"/>
    <cellStyle name="Calculation 3 6 20" xfId="8214"/>
    <cellStyle name="Calculation 3 6 20 2" xfId="25774"/>
    <cellStyle name="Calculation 3 6 20 3" xfId="43262"/>
    <cellStyle name="Calculation 3 6 21" xfId="8782"/>
    <cellStyle name="Calculation 3 6 21 2" xfId="26342"/>
    <cellStyle name="Calculation 3 6 21 3" xfId="43830"/>
    <cellStyle name="Calculation 3 6 22" xfId="9350"/>
    <cellStyle name="Calculation 3 6 22 2" xfId="26910"/>
    <cellStyle name="Calculation 3 6 22 3" xfId="44398"/>
    <cellStyle name="Calculation 3 6 23" xfId="9930"/>
    <cellStyle name="Calculation 3 6 23 2" xfId="27490"/>
    <cellStyle name="Calculation 3 6 23 3" xfId="44978"/>
    <cellStyle name="Calculation 3 6 24" xfId="10497"/>
    <cellStyle name="Calculation 3 6 24 2" xfId="28057"/>
    <cellStyle name="Calculation 3 6 24 3" xfId="45545"/>
    <cellStyle name="Calculation 3 6 25" xfId="8203"/>
    <cellStyle name="Calculation 3 6 25 2" xfId="25763"/>
    <cellStyle name="Calculation 3 6 25 3" xfId="43251"/>
    <cellStyle name="Calculation 3 6 26" xfId="11587"/>
    <cellStyle name="Calculation 3 6 26 2" xfId="29147"/>
    <cellStyle name="Calculation 3 6 26 3" xfId="46635"/>
    <cellStyle name="Calculation 3 6 27" xfId="12165"/>
    <cellStyle name="Calculation 3 6 27 2" xfId="29725"/>
    <cellStyle name="Calculation 3 6 27 3" xfId="47213"/>
    <cellStyle name="Calculation 3 6 28" xfId="12744"/>
    <cellStyle name="Calculation 3 6 28 2" xfId="30304"/>
    <cellStyle name="Calculation 3 6 28 3" xfId="47792"/>
    <cellStyle name="Calculation 3 6 29" xfId="13320"/>
    <cellStyle name="Calculation 3 6 29 2" xfId="30880"/>
    <cellStyle name="Calculation 3 6 29 3" xfId="48368"/>
    <cellStyle name="Calculation 3 6 3" xfId="902"/>
    <cellStyle name="Calculation 3 6 3 10" xfId="4819"/>
    <cellStyle name="Calculation 3 6 3 10 2" xfId="22411"/>
    <cellStyle name="Calculation 3 6 3 10 3" xfId="39899"/>
    <cellStyle name="Calculation 3 6 3 11" xfId="5220"/>
    <cellStyle name="Calculation 3 6 3 11 2" xfId="22812"/>
    <cellStyle name="Calculation 3 6 3 11 3" xfId="40300"/>
    <cellStyle name="Calculation 3 6 3 12" xfId="5620"/>
    <cellStyle name="Calculation 3 6 3 12 2" xfId="23212"/>
    <cellStyle name="Calculation 3 6 3 12 3" xfId="40700"/>
    <cellStyle name="Calculation 3 6 3 13" xfId="6365"/>
    <cellStyle name="Calculation 3 6 3 13 2" xfId="23925"/>
    <cellStyle name="Calculation 3 6 3 13 3" xfId="41413"/>
    <cellStyle name="Calculation 3 6 3 14" xfId="6966"/>
    <cellStyle name="Calculation 3 6 3 14 2" xfId="24526"/>
    <cellStyle name="Calculation 3 6 3 14 3" xfId="42014"/>
    <cellStyle name="Calculation 3 6 3 15" xfId="7546"/>
    <cellStyle name="Calculation 3 6 3 15 2" xfId="25106"/>
    <cellStyle name="Calculation 3 6 3 15 3" xfId="42594"/>
    <cellStyle name="Calculation 3 6 3 16" xfId="8114"/>
    <cellStyle name="Calculation 3 6 3 16 2" xfId="25674"/>
    <cellStyle name="Calculation 3 6 3 16 3" xfId="43162"/>
    <cellStyle name="Calculation 3 6 3 17" xfId="8682"/>
    <cellStyle name="Calculation 3 6 3 17 2" xfId="26242"/>
    <cellStyle name="Calculation 3 6 3 17 3" xfId="43730"/>
    <cellStyle name="Calculation 3 6 3 18" xfId="9250"/>
    <cellStyle name="Calculation 3 6 3 18 2" xfId="26810"/>
    <cellStyle name="Calculation 3 6 3 18 3" xfId="44298"/>
    <cellStyle name="Calculation 3 6 3 19" xfId="9818"/>
    <cellStyle name="Calculation 3 6 3 19 2" xfId="27378"/>
    <cellStyle name="Calculation 3 6 3 19 3" xfId="44866"/>
    <cellStyle name="Calculation 3 6 3 2" xfId="1395"/>
    <cellStyle name="Calculation 3 6 3 2 2" xfId="18987"/>
    <cellStyle name="Calculation 3 6 3 2 3" xfId="36475"/>
    <cellStyle name="Calculation 3 6 3 20" xfId="10397"/>
    <cellStyle name="Calculation 3 6 3 20 2" xfId="27957"/>
    <cellStyle name="Calculation 3 6 3 20 3" xfId="45445"/>
    <cellStyle name="Calculation 3 6 3 21" xfId="10964"/>
    <cellStyle name="Calculation 3 6 3 21 2" xfId="28524"/>
    <cellStyle name="Calculation 3 6 3 21 3" xfId="46012"/>
    <cellStyle name="Calculation 3 6 3 22" xfId="11474"/>
    <cellStyle name="Calculation 3 6 3 22 2" xfId="29034"/>
    <cellStyle name="Calculation 3 6 3 22 3" xfId="46522"/>
    <cellStyle name="Calculation 3 6 3 23" xfId="12055"/>
    <cellStyle name="Calculation 3 6 3 23 2" xfId="29615"/>
    <cellStyle name="Calculation 3 6 3 23 3" xfId="47103"/>
    <cellStyle name="Calculation 3 6 3 24" xfId="12633"/>
    <cellStyle name="Calculation 3 6 3 24 2" xfId="30193"/>
    <cellStyle name="Calculation 3 6 3 24 3" xfId="47681"/>
    <cellStyle name="Calculation 3 6 3 25" xfId="13209"/>
    <cellStyle name="Calculation 3 6 3 25 2" xfId="30769"/>
    <cellStyle name="Calculation 3 6 3 25 3" xfId="48257"/>
    <cellStyle name="Calculation 3 6 3 26" xfId="13785"/>
    <cellStyle name="Calculation 3 6 3 26 2" xfId="31345"/>
    <cellStyle name="Calculation 3 6 3 26 3" xfId="48833"/>
    <cellStyle name="Calculation 3 6 3 27" xfId="14359"/>
    <cellStyle name="Calculation 3 6 3 27 2" xfId="31919"/>
    <cellStyle name="Calculation 3 6 3 27 3" xfId="49407"/>
    <cellStyle name="Calculation 3 6 3 28" xfId="14915"/>
    <cellStyle name="Calculation 3 6 3 28 2" xfId="32475"/>
    <cellStyle name="Calculation 3 6 3 28 3" xfId="49963"/>
    <cellStyle name="Calculation 3 6 3 29" xfId="15472"/>
    <cellStyle name="Calculation 3 6 3 29 2" xfId="33032"/>
    <cellStyle name="Calculation 3 6 3 29 3" xfId="50520"/>
    <cellStyle name="Calculation 3 6 3 3" xfId="1831"/>
    <cellStyle name="Calculation 3 6 3 3 2" xfId="19423"/>
    <cellStyle name="Calculation 3 6 3 3 3" xfId="36911"/>
    <cellStyle name="Calculation 3 6 3 30" xfId="16030"/>
    <cellStyle name="Calculation 3 6 3 30 2" xfId="33590"/>
    <cellStyle name="Calculation 3 6 3 30 3" xfId="51078"/>
    <cellStyle name="Calculation 3 6 3 31" xfId="16578"/>
    <cellStyle name="Calculation 3 6 3 31 2" xfId="34138"/>
    <cellStyle name="Calculation 3 6 3 31 3" xfId="51626"/>
    <cellStyle name="Calculation 3 6 3 32" xfId="17111"/>
    <cellStyle name="Calculation 3 6 3 32 2" xfId="34671"/>
    <cellStyle name="Calculation 3 6 3 32 3" xfId="52159"/>
    <cellStyle name="Calculation 3 6 3 33" xfId="17632"/>
    <cellStyle name="Calculation 3 6 3 33 2" xfId="35192"/>
    <cellStyle name="Calculation 3 6 3 33 3" xfId="52680"/>
    <cellStyle name="Calculation 3 6 3 34" xfId="18236"/>
    <cellStyle name="Calculation 3 6 3 35" xfId="35724"/>
    <cellStyle name="Calculation 3 6 3 36" xfId="53450"/>
    <cellStyle name="Calculation 3 6 3 37" xfId="53190"/>
    <cellStyle name="Calculation 3 6 3 4" xfId="2266"/>
    <cellStyle name="Calculation 3 6 3 4 2" xfId="19858"/>
    <cellStyle name="Calculation 3 6 3 4 3" xfId="37346"/>
    <cellStyle name="Calculation 3 6 3 5" xfId="2702"/>
    <cellStyle name="Calculation 3 6 3 5 2" xfId="20294"/>
    <cellStyle name="Calculation 3 6 3 5 3" xfId="37782"/>
    <cellStyle name="Calculation 3 6 3 6" xfId="2853"/>
    <cellStyle name="Calculation 3 6 3 6 2" xfId="20445"/>
    <cellStyle name="Calculation 3 6 3 6 3" xfId="37933"/>
    <cellStyle name="Calculation 3 6 3 7" xfId="3552"/>
    <cellStyle name="Calculation 3 6 3 7 2" xfId="21144"/>
    <cellStyle name="Calculation 3 6 3 7 3" xfId="38632"/>
    <cellStyle name="Calculation 3 6 3 8" xfId="3977"/>
    <cellStyle name="Calculation 3 6 3 8 2" xfId="21569"/>
    <cellStyle name="Calculation 3 6 3 8 3" xfId="39057"/>
    <cellStyle name="Calculation 3 6 3 9" xfId="4398"/>
    <cellStyle name="Calculation 3 6 3 9 2" xfId="21990"/>
    <cellStyle name="Calculation 3 6 3 9 3" xfId="39478"/>
    <cellStyle name="Calculation 3 6 30" xfId="13897"/>
    <cellStyle name="Calculation 3 6 30 2" xfId="31457"/>
    <cellStyle name="Calculation 3 6 30 3" xfId="48945"/>
    <cellStyle name="Calculation 3 6 31" xfId="14457"/>
    <cellStyle name="Calculation 3 6 31 2" xfId="32017"/>
    <cellStyle name="Calculation 3 6 31 3" xfId="49505"/>
    <cellStyle name="Calculation 3 6 32" xfId="15012"/>
    <cellStyle name="Calculation 3 6 32 2" xfId="32572"/>
    <cellStyle name="Calculation 3 6 32 3" xfId="50060"/>
    <cellStyle name="Calculation 3 6 33" xfId="15577"/>
    <cellStyle name="Calculation 3 6 33 2" xfId="33137"/>
    <cellStyle name="Calculation 3 6 33 3" xfId="50625"/>
    <cellStyle name="Calculation 3 6 34" xfId="16124"/>
    <cellStyle name="Calculation 3 6 34 2" xfId="33684"/>
    <cellStyle name="Calculation 3 6 34 3" xfId="51172"/>
    <cellStyle name="Calculation 3 6 35" xfId="16675"/>
    <cellStyle name="Calculation 3 6 35 2" xfId="34235"/>
    <cellStyle name="Calculation 3 6 35 3" xfId="51723"/>
    <cellStyle name="Calculation 3 6 36" xfId="17196"/>
    <cellStyle name="Calculation 3 6 36 2" xfId="34756"/>
    <cellStyle name="Calculation 3 6 36 3" xfId="52244"/>
    <cellStyle name="Calculation 3 6 37" xfId="17800"/>
    <cellStyle name="Calculation 3 6 38" xfId="35288"/>
    <cellStyle name="Calculation 3 6 39" xfId="53193"/>
    <cellStyle name="Calculation 3 6 4" xfId="645"/>
    <cellStyle name="Calculation 3 6 4 10" xfId="10707"/>
    <cellStyle name="Calculation 3 6 4 10 2" xfId="28267"/>
    <cellStyle name="Calculation 3 6 4 10 3" xfId="45755"/>
    <cellStyle name="Calculation 3 6 4 11" xfId="11217"/>
    <cellStyle name="Calculation 3 6 4 11 2" xfId="28777"/>
    <cellStyle name="Calculation 3 6 4 11 3" xfId="46265"/>
    <cellStyle name="Calculation 3 6 4 12" xfId="11798"/>
    <cellStyle name="Calculation 3 6 4 12 2" xfId="29358"/>
    <cellStyle name="Calculation 3 6 4 12 3" xfId="46846"/>
    <cellStyle name="Calculation 3 6 4 13" xfId="12376"/>
    <cellStyle name="Calculation 3 6 4 13 2" xfId="29936"/>
    <cellStyle name="Calculation 3 6 4 13 3" xfId="47424"/>
    <cellStyle name="Calculation 3 6 4 14" xfId="12952"/>
    <cellStyle name="Calculation 3 6 4 14 2" xfId="30512"/>
    <cellStyle name="Calculation 3 6 4 14 3" xfId="48000"/>
    <cellStyle name="Calculation 3 6 4 15" xfId="13528"/>
    <cellStyle name="Calculation 3 6 4 15 2" xfId="31088"/>
    <cellStyle name="Calculation 3 6 4 15 3" xfId="48576"/>
    <cellStyle name="Calculation 3 6 4 16" xfId="14102"/>
    <cellStyle name="Calculation 3 6 4 16 2" xfId="31662"/>
    <cellStyle name="Calculation 3 6 4 16 3" xfId="49150"/>
    <cellStyle name="Calculation 3 6 4 17" xfId="14658"/>
    <cellStyle name="Calculation 3 6 4 17 2" xfId="32218"/>
    <cellStyle name="Calculation 3 6 4 17 3" xfId="49706"/>
    <cellStyle name="Calculation 3 6 4 18" xfId="15215"/>
    <cellStyle name="Calculation 3 6 4 18 2" xfId="32775"/>
    <cellStyle name="Calculation 3 6 4 18 3" xfId="50263"/>
    <cellStyle name="Calculation 3 6 4 19" xfId="15773"/>
    <cellStyle name="Calculation 3 6 4 19 2" xfId="33333"/>
    <cellStyle name="Calculation 3 6 4 19 3" xfId="50821"/>
    <cellStyle name="Calculation 3 6 4 2" xfId="6108"/>
    <cellStyle name="Calculation 3 6 4 2 2" xfId="23668"/>
    <cellStyle name="Calculation 3 6 4 2 3" xfId="41156"/>
    <cellStyle name="Calculation 3 6 4 20" xfId="16321"/>
    <cellStyle name="Calculation 3 6 4 20 2" xfId="33881"/>
    <cellStyle name="Calculation 3 6 4 20 3" xfId="51369"/>
    <cellStyle name="Calculation 3 6 4 21" xfId="16854"/>
    <cellStyle name="Calculation 3 6 4 21 2" xfId="34414"/>
    <cellStyle name="Calculation 3 6 4 21 3" xfId="51902"/>
    <cellStyle name="Calculation 3 6 4 22" xfId="17375"/>
    <cellStyle name="Calculation 3 6 4 22 2" xfId="34935"/>
    <cellStyle name="Calculation 3 6 4 22 3" xfId="52423"/>
    <cellStyle name="Calculation 3 6 4 23" xfId="17979"/>
    <cellStyle name="Calculation 3 6 4 24" xfId="35467"/>
    <cellStyle name="Calculation 3 6 4 3" xfId="6709"/>
    <cellStyle name="Calculation 3 6 4 3 2" xfId="24269"/>
    <cellStyle name="Calculation 3 6 4 3 3" xfId="41757"/>
    <cellStyle name="Calculation 3 6 4 4" xfId="7289"/>
    <cellStyle name="Calculation 3 6 4 4 2" xfId="24849"/>
    <cellStyle name="Calculation 3 6 4 4 3" xfId="42337"/>
    <cellStyle name="Calculation 3 6 4 5" xfId="7857"/>
    <cellStyle name="Calculation 3 6 4 5 2" xfId="25417"/>
    <cellStyle name="Calculation 3 6 4 5 3" xfId="42905"/>
    <cellStyle name="Calculation 3 6 4 6" xfId="8425"/>
    <cellStyle name="Calculation 3 6 4 6 2" xfId="25985"/>
    <cellStyle name="Calculation 3 6 4 6 3" xfId="43473"/>
    <cellStyle name="Calculation 3 6 4 7" xfId="8993"/>
    <cellStyle name="Calculation 3 6 4 7 2" xfId="26553"/>
    <cellStyle name="Calculation 3 6 4 7 3" xfId="44041"/>
    <cellStyle name="Calculation 3 6 4 8" xfId="9561"/>
    <cellStyle name="Calculation 3 6 4 8 2" xfId="27121"/>
    <cellStyle name="Calculation 3 6 4 8 3" xfId="44609"/>
    <cellStyle name="Calculation 3 6 4 9" xfId="10140"/>
    <cellStyle name="Calculation 3 6 4 9 2" xfId="27700"/>
    <cellStyle name="Calculation 3 6 4 9 3" xfId="45188"/>
    <cellStyle name="Calculation 3 6 40" xfId="53052"/>
    <cellStyle name="Calculation 3 6 5" xfId="1138"/>
    <cellStyle name="Calculation 3 6 5 2" xfId="18730"/>
    <cellStyle name="Calculation 3 6 5 3" xfId="36218"/>
    <cellStyle name="Calculation 3 6 6" xfId="1574"/>
    <cellStyle name="Calculation 3 6 6 2" xfId="19166"/>
    <cellStyle name="Calculation 3 6 6 3" xfId="36654"/>
    <cellStyle name="Calculation 3 6 7" xfId="2009"/>
    <cellStyle name="Calculation 3 6 7 2" xfId="19601"/>
    <cellStyle name="Calculation 3 6 7 3" xfId="37089"/>
    <cellStyle name="Calculation 3 6 8" xfId="2445"/>
    <cellStyle name="Calculation 3 6 8 2" xfId="20037"/>
    <cellStyle name="Calculation 3 6 8 3" xfId="37525"/>
    <cellStyle name="Calculation 3 6 9" xfId="3057"/>
    <cellStyle name="Calculation 3 6 9 2" xfId="20649"/>
    <cellStyle name="Calculation 3 6 9 3" xfId="38137"/>
    <cellStyle name="Calculation 3 7" xfId="150"/>
    <cellStyle name="Calculation 3 7 10" xfId="3298"/>
    <cellStyle name="Calculation 3 7 10 2" xfId="20890"/>
    <cellStyle name="Calculation 3 7 10 3" xfId="38378"/>
    <cellStyle name="Calculation 3 7 11" xfId="3723"/>
    <cellStyle name="Calculation 3 7 11 2" xfId="21315"/>
    <cellStyle name="Calculation 3 7 11 3" xfId="38803"/>
    <cellStyle name="Calculation 3 7 12" xfId="4144"/>
    <cellStyle name="Calculation 3 7 12 2" xfId="21736"/>
    <cellStyle name="Calculation 3 7 12 3" xfId="39224"/>
    <cellStyle name="Calculation 3 7 13" xfId="4565"/>
    <cellStyle name="Calculation 3 7 13 2" xfId="22157"/>
    <cellStyle name="Calculation 3 7 13 3" xfId="39645"/>
    <cellStyle name="Calculation 3 7 14" xfId="4966"/>
    <cellStyle name="Calculation 3 7 14 2" xfId="22558"/>
    <cellStyle name="Calculation 3 7 14 3" xfId="40046"/>
    <cellStyle name="Calculation 3 7 15" xfId="5366"/>
    <cellStyle name="Calculation 3 7 15 2" xfId="22958"/>
    <cellStyle name="Calculation 3 7 15 3" xfId="40446"/>
    <cellStyle name="Calculation 3 7 16" xfId="5900"/>
    <cellStyle name="Calculation 3 7 16 2" xfId="23492"/>
    <cellStyle name="Calculation 3 7 16 3" xfId="40980"/>
    <cellStyle name="Calculation 3 7 17" xfId="6501"/>
    <cellStyle name="Calculation 3 7 17 2" xfId="24061"/>
    <cellStyle name="Calculation 3 7 17 3" xfId="41549"/>
    <cellStyle name="Calculation 3 7 18" xfId="7081"/>
    <cellStyle name="Calculation 3 7 18 2" xfId="24641"/>
    <cellStyle name="Calculation 3 7 18 3" xfId="42129"/>
    <cellStyle name="Calculation 3 7 19" xfId="7649"/>
    <cellStyle name="Calculation 3 7 19 2" xfId="25209"/>
    <cellStyle name="Calculation 3 7 19 3" xfId="42697"/>
    <cellStyle name="Calculation 3 7 2" xfId="785"/>
    <cellStyle name="Calculation 3 7 2 10" xfId="4702"/>
    <cellStyle name="Calculation 3 7 2 10 2" xfId="22294"/>
    <cellStyle name="Calculation 3 7 2 10 3" xfId="39782"/>
    <cellStyle name="Calculation 3 7 2 11" xfId="5103"/>
    <cellStyle name="Calculation 3 7 2 11 2" xfId="22695"/>
    <cellStyle name="Calculation 3 7 2 11 3" xfId="40183"/>
    <cellStyle name="Calculation 3 7 2 12" xfId="5503"/>
    <cellStyle name="Calculation 3 7 2 12 2" xfId="23095"/>
    <cellStyle name="Calculation 3 7 2 12 3" xfId="40583"/>
    <cellStyle name="Calculation 3 7 2 13" xfId="6248"/>
    <cellStyle name="Calculation 3 7 2 13 2" xfId="23808"/>
    <cellStyle name="Calculation 3 7 2 13 3" xfId="41296"/>
    <cellStyle name="Calculation 3 7 2 14" xfId="6849"/>
    <cellStyle name="Calculation 3 7 2 14 2" xfId="24409"/>
    <cellStyle name="Calculation 3 7 2 14 3" xfId="41897"/>
    <cellStyle name="Calculation 3 7 2 15" xfId="7429"/>
    <cellStyle name="Calculation 3 7 2 15 2" xfId="24989"/>
    <cellStyle name="Calculation 3 7 2 15 3" xfId="42477"/>
    <cellStyle name="Calculation 3 7 2 16" xfId="7997"/>
    <cellStyle name="Calculation 3 7 2 16 2" xfId="25557"/>
    <cellStyle name="Calculation 3 7 2 16 3" xfId="43045"/>
    <cellStyle name="Calculation 3 7 2 17" xfId="8565"/>
    <cellStyle name="Calculation 3 7 2 17 2" xfId="26125"/>
    <cellStyle name="Calculation 3 7 2 17 3" xfId="43613"/>
    <cellStyle name="Calculation 3 7 2 18" xfId="9133"/>
    <cellStyle name="Calculation 3 7 2 18 2" xfId="26693"/>
    <cellStyle name="Calculation 3 7 2 18 3" xfId="44181"/>
    <cellStyle name="Calculation 3 7 2 19" xfId="9701"/>
    <cellStyle name="Calculation 3 7 2 19 2" xfId="27261"/>
    <cellStyle name="Calculation 3 7 2 19 3" xfId="44749"/>
    <cellStyle name="Calculation 3 7 2 2" xfId="1278"/>
    <cellStyle name="Calculation 3 7 2 2 2" xfId="18870"/>
    <cellStyle name="Calculation 3 7 2 2 3" xfId="36358"/>
    <cellStyle name="Calculation 3 7 2 20" xfId="10280"/>
    <cellStyle name="Calculation 3 7 2 20 2" xfId="27840"/>
    <cellStyle name="Calculation 3 7 2 20 3" xfId="45328"/>
    <cellStyle name="Calculation 3 7 2 21" xfId="10847"/>
    <cellStyle name="Calculation 3 7 2 21 2" xfId="28407"/>
    <cellStyle name="Calculation 3 7 2 21 3" xfId="45895"/>
    <cellStyle name="Calculation 3 7 2 22" xfId="11357"/>
    <cellStyle name="Calculation 3 7 2 22 2" xfId="28917"/>
    <cellStyle name="Calculation 3 7 2 22 3" xfId="46405"/>
    <cellStyle name="Calculation 3 7 2 23" xfId="11938"/>
    <cellStyle name="Calculation 3 7 2 23 2" xfId="29498"/>
    <cellStyle name="Calculation 3 7 2 23 3" xfId="46986"/>
    <cellStyle name="Calculation 3 7 2 24" xfId="12516"/>
    <cellStyle name="Calculation 3 7 2 24 2" xfId="30076"/>
    <cellStyle name="Calculation 3 7 2 24 3" xfId="47564"/>
    <cellStyle name="Calculation 3 7 2 25" xfId="13092"/>
    <cellStyle name="Calculation 3 7 2 25 2" xfId="30652"/>
    <cellStyle name="Calculation 3 7 2 25 3" xfId="48140"/>
    <cellStyle name="Calculation 3 7 2 26" xfId="13668"/>
    <cellStyle name="Calculation 3 7 2 26 2" xfId="31228"/>
    <cellStyle name="Calculation 3 7 2 26 3" xfId="48716"/>
    <cellStyle name="Calculation 3 7 2 27" xfId="14242"/>
    <cellStyle name="Calculation 3 7 2 27 2" xfId="31802"/>
    <cellStyle name="Calculation 3 7 2 27 3" xfId="49290"/>
    <cellStyle name="Calculation 3 7 2 28" xfId="14798"/>
    <cellStyle name="Calculation 3 7 2 28 2" xfId="32358"/>
    <cellStyle name="Calculation 3 7 2 28 3" xfId="49846"/>
    <cellStyle name="Calculation 3 7 2 29" xfId="15355"/>
    <cellStyle name="Calculation 3 7 2 29 2" xfId="32915"/>
    <cellStyle name="Calculation 3 7 2 29 3" xfId="50403"/>
    <cellStyle name="Calculation 3 7 2 3" xfId="1714"/>
    <cellStyle name="Calculation 3 7 2 3 2" xfId="19306"/>
    <cellStyle name="Calculation 3 7 2 3 3" xfId="36794"/>
    <cellStyle name="Calculation 3 7 2 30" xfId="15913"/>
    <cellStyle name="Calculation 3 7 2 30 2" xfId="33473"/>
    <cellStyle name="Calculation 3 7 2 30 3" xfId="50961"/>
    <cellStyle name="Calculation 3 7 2 31" xfId="16461"/>
    <cellStyle name="Calculation 3 7 2 31 2" xfId="34021"/>
    <cellStyle name="Calculation 3 7 2 31 3" xfId="51509"/>
    <cellStyle name="Calculation 3 7 2 32" xfId="16994"/>
    <cellStyle name="Calculation 3 7 2 32 2" xfId="34554"/>
    <cellStyle name="Calculation 3 7 2 32 3" xfId="52042"/>
    <cellStyle name="Calculation 3 7 2 33" xfId="17515"/>
    <cellStyle name="Calculation 3 7 2 33 2" xfId="35075"/>
    <cellStyle name="Calculation 3 7 2 33 3" xfId="52563"/>
    <cellStyle name="Calculation 3 7 2 34" xfId="18119"/>
    <cellStyle name="Calculation 3 7 2 35" xfId="35607"/>
    <cellStyle name="Calculation 3 7 2 36" xfId="53333"/>
    <cellStyle name="Calculation 3 7 2 37" xfId="53734"/>
    <cellStyle name="Calculation 3 7 2 4" xfId="2149"/>
    <cellStyle name="Calculation 3 7 2 4 2" xfId="19741"/>
    <cellStyle name="Calculation 3 7 2 4 3" xfId="37229"/>
    <cellStyle name="Calculation 3 7 2 5" xfId="2585"/>
    <cellStyle name="Calculation 3 7 2 5 2" xfId="20177"/>
    <cellStyle name="Calculation 3 7 2 5 3" xfId="37665"/>
    <cellStyle name="Calculation 3 7 2 6" xfId="3180"/>
    <cellStyle name="Calculation 3 7 2 6 2" xfId="20772"/>
    <cellStyle name="Calculation 3 7 2 6 3" xfId="38260"/>
    <cellStyle name="Calculation 3 7 2 7" xfId="3435"/>
    <cellStyle name="Calculation 3 7 2 7 2" xfId="21027"/>
    <cellStyle name="Calculation 3 7 2 7 3" xfId="38515"/>
    <cellStyle name="Calculation 3 7 2 8" xfId="3860"/>
    <cellStyle name="Calculation 3 7 2 8 2" xfId="21452"/>
    <cellStyle name="Calculation 3 7 2 8 3" xfId="38940"/>
    <cellStyle name="Calculation 3 7 2 9" xfId="4281"/>
    <cellStyle name="Calculation 3 7 2 9 2" xfId="21873"/>
    <cellStyle name="Calculation 3 7 2 9 3" xfId="39361"/>
    <cellStyle name="Calculation 3 7 20" xfId="8217"/>
    <cellStyle name="Calculation 3 7 20 2" xfId="25777"/>
    <cellStyle name="Calculation 3 7 20 3" xfId="43265"/>
    <cellStyle name="Calculation 3 7 21" xfId="8785"/>
    <cellStyle name="Calculation 3 7 21 2" xfId="26345"/>
    <cellStyle name="Calculation 3 7 21 3" xfId="43833"/>
    <cellStyle name="Calculation 3 7 22" xfId="9353"/>
    <cellStyle name="Calculation 3 7 22 2" xfId="26913"/>
    <cellStyle name="Calculation 3 7 22 3" xfId="44401"/>
    <cellStyle name="Calculation 3 7 23" xfId="9933"/>
    <cellStyle name="Calculation 3 7 23 2" xfId="27493"/>
    <cellStyle name="Calculation 3 7 23 3" xfId="44981"/>
    <cellStyle name="Calculation 3 7 24" xfId="10500"/>
    <cellStyle name="Calculation 3 7 24 2" xfId="28060"/>
    <cellStyle name="Calculation 3 7 24 3" xfId="45548"/>
    <cellStyle name="Calculation 3 7 25" xfId="5738"/>
    <cellStyle name="Calculation 3 7 25 2" xfId="23330"/>
    <cellStyle name="Calculation 3 7 25 3" xfId="40818"/>
    <cellStyle name="Calculation 3 7 26" xfId="11590"/>
    <cellStyle name="Calculation 3 7 26 2" xfId="29150"/>
    <cellStyle name="Calculation 3 7 26 3" xfId="46638"/>
    <cellStyle name="Calculation 3 7 27" xfId="12168"/>
    <cellStyle name="Calculation 3 7 27 2" xfId="29728"/>
    <cellStyle name="Calculation 3 7 27 3" xfId="47216"/>
    <cellStyle name="Calculation 3 7 28" xfId="12747"/>
    <cellStyle name="Calculation 3 7 28 2" xfId="30307"/>
    <cellStyle name="Calculation 3 7 28 3" xfId="47795"/>
    <cellStyle name="Calculation 3 7 29" xfId="13323"/>
    <cellStyle name="Calculation 3 7 29 2" xfId="30883"/>
    <cellStyle name="Calculation 3 7 29 3" xfId="48371"/>
    <cellStyle name="Calculation 3 7 3" xfId="905"/>
    <cellStyle name="Calculation 3 7 3 10" xfId="4822"/>
    <cellStyle name="Calculation 3 7 3 10 2" xfId="22414"/>
    <cellStyle name="Calculation 3 7 3 10 3" xfId="39902"/>
    <cellStyle name="Calculation 3 7 3 11" xfId="5223"/>
    <cellStyle name="Calculation 3 7 3 11 2" xfId="22815"/>
    <cellStyle name="Calculation 3 7 3 11 3" xfId="40303"/>
    <cellStyle name="Calculation 3 7 3 12" xfId="5623"/>
    <cellStyle name="Calculation 3 7 3 12 2" xfId="23215"/>
    <cellStyle name="Calculation 3 7 3 12 3" xfId="40703"/>
    <cellStyle name="Calculation 3 7 3 13" xfId="6368"/>
    <cellStyle name="Calculation 3 7 3 13 2" xfId="23928"/>
    <cellStyle name="Calculation 3 7 3 13 3" xfId="41416"/>
    <cellStyle name="Calculation 3 7 3 14" xfId="6969"/>
    <cellStyle name="Calculation 3 7 3 14 2" xfId="24529"/>
    <cellStyle name="Calculation 3 7 3 14 3" xfId="42017"/>
    <cellStyle name="Calculation 3 7 3 15" xfId="7549"/>
    <cellStyle name="Calculation 3 7 3 15 2" xfId="25109"/>
    <cellStyle name="Calculation 3 7 3 15 3" xfId="42597"/>
    <cellStyle name="Calculation 3 7 3 16" xfId="8117"/>
    <cellStyle name="Calculation 3 7 3 16 2" xfId="25677"/>
    <cellStyle name="Calculation 3 7 3 16 3" xfId="43165"/>
    <cellStyle name="Calculation 3 7 3 17" xfId="8685"/>
    <cellStyle name="Calculation 3 7 3 17 2" xfId="26245"/>
    <cellStyle name="Calculation 3 7 3 17 3" xfId="43733"/>
    <cellStyle name="Calculation 3 7 3 18" xfId="9253"/>
    <cellStyle name="Calculation 3 7 3 18 2" xfId="26813"/>
    <cellStyle name="Calculation 3 7 3 18 3" xfId="44301"/>
    <cellStyle name="Calculation 3 7 3 19" xfId="9821"/>
    <cellStyle name="Calculation 3 7 3 19 2" xfId="27381"/>
    <cellStyle name="Calculation 3 7 3 19 3" xfId="44869"/>
    <cellStyle name="Calculation 3 7 3 2" xfId="1398"/>
    <cellStyle name="Calculation 3 7 3 2 2" xfId="18990"/>
    <cellStyle name="Calculation 3 7 3 2 3" xfId="36478"/>
    <cellStyle name="Calculation 3 7 3 20" xfId="10400"/>
    <cellStyle name="Calculation 3 7 3 20 2" xfId="27960"/>
    <cellStyle name="Calculation 3 7 3 20 3" xfId="45448"/>
    <cellStyle name="Calculation 3 7 3 21" xfId="10967"/>
    <cellStyle name="Calculation 3 7 3 21 2" xfId="28527"/>
    <cellStyle name="Calculation 3 7 3 21 3" xfId="46015"/>
    <cellStyle name="Calculation 3 7 3 22" xfId="11477"/>
    <cellStyle name="Calculation 3 7 3 22 2" xfId="29037"/>
    <cellStyle name="Calculation 3 7 3 22 3" xfId="46525"/>
    <cellStyle name="Calculation 3 7 3 23" xfId="12058"/>
    <cellStyle name="Calculation 3 7 3 23 2" xfId="29618"/>
    <cellStyle name="Calculation 3 7 3 23 3" xfId="47106"/>
    <cellStyle name="Calculation 3 7 3 24" xfId="12636"/>
    <cellStyle name="Calculation 3 7 3 24 2" xfId="30196"/>
    <cellStyle name="Calculation 3 7 3 24 3" xfId="47684"/>
    <cellStyle name="Calculation 3 7 3 25" xfId="13212"/>
    <cellStyle name="Calculation 3 7 3 25 2" xfId="30772"/>
    <cellStyle name="Calculation 3 7 3 25 3" xfId="48260"/>
    <cellStyle name="Calculation 3 7 3 26" xfId="13788"/>
    <cellStyle name="Calculation 3 7 3 26 2" xfId="31348"/>
    <cellStyle name="Calculation 3 7 3 26 3" xfId="48836"/>
    <cellStyle name="Calculation 3 7 3 27" xfId="14362"/>
    <cellStyle name="Calculation 3 7 3 27 2" xfId="31922"/>
    <cellStyle name="Calculation 3 7 3 27 3" xfId="49410"/>
    <cellStyle name="Calculation 3 7 3 28" xfId="14918"/>
    <cellStyle name="Calculation 3 7 3 28 2" xfId="32478"/>
    <cellStyle name="Calculation 3 7 3 28 3" xfId="49966"/>
    <cellStyle name="Calculation 3 7 3 29" xfId="15475"/>
    <cellStyle name="Calculation 3 7 3 29 2" xfId="33035"/>
    <cellStyle name="Calculation 3 7 3 29 3" xfId="50523"/>
    <cellStyle name="Calculation 3 7 3 3" xfId="1834"/>
    <cellStyle name="Calculation 3 7 3 3 2" xfId="19426"/>
    <cellStyle name="Calculation 3 7 3 3 3" xfId="36914"/>
    <cellStyle name="Calculation 3 7 3 30" xfId="16033"/>
    <cellStyle name="Calculation 3 7 3 30 2" xfId="33593"/>
    <cellStyle name="Calculation 3 7 3 30 3" xfId="51081"/>
    <cellStyle name="Calculation 3 7 3 31" xfId="16581"/>
    <cellStyle name="Calculation 3 7 3 31 2" xfId="34141"/>
    <cellStyle name="Calculation 3 7 3 31 3" xfId="51629"/>
    <cellStyle name="Calculation 3 7 3 32" xfId="17114"/>
    <cellStyle name="Calculation 3 7 3 32 2" xfId="34674"/>
    <cellStyle name="Calculation 3 7 3 32 3" xfId="52162"/>
    <cellStyle name="Calculation 3 7 3 33" xfId="17635"/>
    <cellStyle name="Calculation 3 7 3 33 2" xfId="35195"/>
    <cellStyle name="Calculation 3 7 3 33 3" xfId="52683"/>
    <cellStyle name="Calculation 3 7 3 34" xfId="18239"/>
    <cellStyle name="Calculation 3 7 3 35" xfId="35727"/>
    <cellStyle name="Calculation 3 7 3 36" xfId="53453"/>
    <cellStyle name="Calculation 3 7 3 37" xfId="53843"/>
    <cellStyle name="Calculation 3 7 3 4" xfId="2269"/>
    <cellStyle name="Calculation 3 7 3 4 2" xfId="19861"/>
    <cellStyle name="Calculation 3 7 3 4 3" xfId="37349"/>
    <cellStyle name="Calculation 3 7 3 5" xfId="2705"/>
    <cellStyle name="Calculation 3 7 3 5 2" xfId="20297"/>
    <cellStyle name="Calculation 3 7 3 5 3" xfId="37785"/>
    <cellStyle name="Calculation 3 7 3 6" xfId="470"/>
    <cellStyle name="Calculation 3 7 3 6 2" xfId="18518"/>
    <cellStyle name="Calculation 3 7 3 6 3" xfId="36006"/>
    <cellStyle name="Calculation 3 7 3 7" xfId="3555"/>
    <cellStyle name="Calculation 3 7 3 7 2" xfId="21147"/>
    <cellStyle name="Calculation 3 7 3 7 3" xfId="38635"/>
    <cellStyle name="Calculation 3 7 3 8" xfId="3980"/>
    <cellStyle name="Calculation 3 7 3 8 2" xfId="21572"/>
    <cellStyle name="Calculation 3 7 3 8 3" xfId="39060"/>
    <cellStyle name="Calculation 3 7 3 9" xfId="4401"/>
    <cellStyle name="Calculation 3 7 3 9 2" xfId="21993"/>
    <cellStyle name="Calculation 3 7 3 9 3" xfId="39481"/>
    <cellStyle name="Calculation 3 7 30" xfId="13900"/>
    <cellStyle name="Calculation 3 7 30 2" xfId="31460"/>
    <cellStyle name="Calculation 3 7 30 3" xfId="48948"/>
    <cellStyle name="Calculation 3 7 31" xfId="14460"/>
    <cellStyle name="Calculation 3 7 31 2" xfId="32020"/>
    <cellStyle name="Calculation 3 7 31 3" xfId="49508"/>
    <cellStyle name="Calculation 3 7 32" xfId="15015"/>
    <cellStyle name="Calculation 3 7 32 2" xfId="32575"/>
    <cellStyle name="Calculation 3 7 32 3" xfId="50063"/>
    <cellStyle name="Calculation 3 7 33" xfId="15580"/>
    <cellStyle name="Calculation 3 7 33 2" xfId="33140"/>
    <cellStyle name="Calculation 3 7 33 3" xfId="50628"/>
    <cellStyle name="Calculation 3 7 34" xfId="16127"/>
    <cellStyle name="Calculation 3 7 34 2" xfId="33687"/>
    <cellStyle name="Calculation 3 7 34 3" xfId="51175"/>
    <cellStyle name="Calculation 3 7 35" xfId="16678"/>
    <cellStyle name="Calculation 3 7 35 2" xfId="34238"/>
    <cellStyle name="Calculation 3 7 35 3" xfId="51726"/>
    <cellStyle name="Calculation 3 7 36" xfId="17199"/>
    <cellStyle name="Calculation 3 7 36 2" xfId="34759"/>
    <cellStyle name="Calculation 3 7 36 3" xfId="52247"/>
    <cellStyle name="Calculation 3 7 37" xfId="17803"/>
    <cellStyle name="Calculation 3 7 38" xfId="35291"/>
    <cellStyle name="Calculation 3 7 39" xfId="53196"/>
    <cellStyle name="Calculation 3 7 4" xfId="648"/>
    <cellStyle name="Calculation 3 7 4 10" xfId="10710"/>
    <cellStyle name="Calculation 3 7 4 10 2" xfId="28270"/>
    <cellStyle name="Calculation 3 7 4 10 3" xfId="45758"/>
    <cellStyle name="Calculation 3 7 4 11" xfId="11220"/>
    <cellStyle name="Calculation 3 7 4 11 2" xfId="28780"/>
    <cellStyle name="Calculation 3 7 4 11 3" xfId="46268"/>
    <cellStyle name="Calculation 3 7 4 12" xfId="11801"/>
    <cellStyle name="Calculation 3 7 4 12 2" xfId="29361"/>
    <cellStyle name="Calculation 3 7 4 12 3" xfId="46849"/>
    <cellStyle name="Calculation 3 7 4 13" xfId="12379"/>
    <cellStyle name="Calculation 3 7 4 13 2" xfId="29939"/>
    <cellStyle name="Calculation 3 7 4 13 3" xfId="47427"/>
    <cellStyle name="Calculation 3 7 4 14" xfId="12955"/>
    <cellStyle name="Calculation 3 7 4 14 2" xfId="30515"/>
    <cellStyle name="Calculation 3 7 4 14 3" xfId="48003"/>
    <cellStyle name="Calculation 3 7 4 15" xfId="13531"/>
    <cellStyle name="Calculation 3 7 4 15 2" xfId="31091"/>
    <cellStyle name="Calculation 3 7 4 15 3" xfId="48579"/>
    <cellStyle name="Calculation 3 7 4 16" xfId="14105"/>
    <cellStyle name="Calculation 3 7 4 16 2" xfId="31665"/>
    <cellStyle name="Calculation 3 7 4 16 3" xfId="49153"/>
    <cellStyle name="Calculation 3 7 4 17" xfId="14661"/>
    <cellStyle name="Calculation 3 7 4 17 2" xfId="32221"/>
    <cellStyle name="Calculation 3 7 4 17 3" xfId="49709"/>
    <cellStyle name="Calculation 3 7 4 18" xfId="15218"/>
    <cellStyle name="Calculation 3 7 4 18 2" xfId="32778"/>
    <cellStyle name="Calculation 3 7 4 18 3" xfId="50266"/>
    <cellStyle name="Calculation 3 7 4 19" xfId="15776"/>
    <cellStyle name="Calculation 3 7 4 19 2" xfId="33336"/>
    <cellStyle name="Calculation 3 7 4 19 3" xfId="50824"/>
    <cellStyle name="Calculation 3 7 4 2" xfId="6111"/>
    <cellStyle name="Calculation 3 7 4 2 2" xfId="23671"/>
    <cellStyle name="Calculation 3 7 4 2 3" xfId="41159"/>
    <cellStyle name="Calculation 3 7 4 20" xfId="16324"/>
    <cellStyle name="Calculation 3 7 4 20 2" xfId="33884"/>
    <cellStyle name="Calculation 3 7 4 20 3" xfId="51372"/>
    <cellStyle name="Calculation 3 7 4 21" xfId="16857"/>
    <cellStyle name="Calculation 3 7 4 21 2" xfId="34417"/>
    <cellStyle name="Calculation 3 7 4 21 3" xfId="51905"/>
    <cellStyle name="Calculation 3 7 4 22" xfId="17378"/>
    <cellStyle name="Calculation 3 7 4 22 2" xfId="34938"/>
    <cellStyle name="Calculation 3 7 4 22 3" xfId="52426"/>
    <cellStyle name="Calculation 3 7 4 23" xfId="17982"/>
    <cellStyle name="Calculation 3 7 4 24" xfId="35470"/>
    <cellStyle name="Calculation 3 7 4 3" xfId="6712"/>
    <cellStyle name="Calculation 3 7 4 3 2" xfId="24272"/>
    <cellStyle name="Calculation 3 7 4 3 3" xfId="41760"/>
    <cellStyle name="Calculation 3 7 4 4" xfId="7292"/>
    <cellStyle name="Calculation 3 7 4 4 2" xfId="24852"/>
    <cellStyle name="Calculation 3 7 4 4 3" xfId="42340"/>
    <cellStyle name="Calculation 3 7 4 5" xfId="7860"/>
    <cellStyle name="Calculation 3 7 4 5 2" xfId="25420"/>
    <cellStyle name="Calculation 3 7 4 5 3" xfId="42908"/>
    <cellStyle name="Calculation 3 7 4 6" xfId="8428"/>
    <cellStyle name="Calculation 3 7 4 6 2" xfId="25988"/>
    <cellStyle name="Calculation 3 7 4 6 3" xfId="43476"/>
    <cellStyle name="Calculation 3 7 4 7" xfId="8996"/>
    <cellStyle name="Calculation 3 7 4 7 2" xfId="26556"/>
    <cellStyle name="Calculation 3 7 4 7 3" xfId="44044"/>
    <cellStyle name="Calculation 3 7 4 8" xfId="9564"/>
    <cellStyle name="Calculation 3 7 4 8 2" xfId="27124"/>
    <cellStyle name="Calculation 3 7 4 8 3" xfId="44612"/>
    <cellStyle name="Calculation 3 7 4 9" xfId="10143"/>
    <cellStyle name="Calculation 3 7 4 9 2" xfId="27703"/>
    <cellStyle name="Calculation 3 7 4 9 3" xfId="45191"/>
    <cellStyle name="Calculation 3 7 40" xfId="53008"/>
    <cellStyle name="Calculation 3 7 5" xfId="1141"/>
    <cellStyle name="Calculation 3 7 5 2" xfId="18733"/>
    <cellStyle name="Calculation 3 7 5 3" xfId="36221"/>
    <cellStyle name="Calculation 3 7 6" xfId="1577"/>
    <cellStyle name="Calculation 3 7 6 2" xfId="19169"/>
    <cellStyle name="Calculation 3 7 6 3" xfId="36657"/>
    <cellStyle name="Calculation 3 7 7" xfId="2012"/>
    <cellStyle name="Calculation 3 7 7 2" xfId="19604"/>
    <cellStyle name="Calculation 3 7 7 3" xfId="37092"/>
    <cellStyle name="Calculation 3 7 8" xfId="2448"/>
    <cellStyle name="Calculation 3 7 8 2" xfId="20040"/>
    <cellStyle name="Calculation 3 7 8 3" xfId="37528"/>
    <cellStyle name="Calculation 3 7 9" xfId="3050"/>
    <cellStyle name="Calculation 3 7 9 2" xfId="20642"/>
    <cellStyle name="Calculation 3 7 9 3" xfId="38130"/>
    <cellStyle name="Calculation 3 8" xfId="163"/>
    <cellStyle name="Calculation 3 8 10" xfId="3333"/>
    <cellStyle name="Calculation 3 8 10 2" xfId="20925"/>
    <cellStyle name="Calculation 3 8 10 3" xfId="38413"/>
    <cellStyle name="Calculation 3 8 11" xfId="3758"/>
    <cellStyle name="Calculation 3 8 11 2" xfId="21350"/>
    <cellStyle name="Calculation 3 8 11 3" xfId="38838"/>
    <cellStyle name="Calculation 3 8 12" xfId="4179"/>
    <cellStyle name="Calculation 3 8 12 2" xfId="21771"/>
    <cellStyle name="Calculation 3 8 12 3" xfId="39259"/>
    <cellStyle name="Calculation 3 8 13" xfId="4600"/>
    <cellStyle name="Calculation 3 8 13 2" xfId="22192"/>
    <cellStyle name="Calculation 3 8 13 3" xfId="39680"/>
    <cellStyle name="Calculation 3 8 14" xfId="5001"/>
    <cellStyle name="Calculation 3 8 14 2" xfId="22593"/>
    <cellStyle name="Calculation 3 8 14 3" xfId="40081"/>
    <cellStyle name="Calculation 3 8 15" xfId="5401"/>
    <cellStyle name="Calculation 3 8 15 2" xfId="22993"/>
    <cellStyle name="Calculation 3 8 15 3" xfId="40481"/>
    <cellStyle name="Calculation 3 8 16" xfId="5937"/>
    <cellStyle name="Calculation 3 8 16 2" xfId="23529"/>
    <cellStyle name="Calculation 3 8 16 3" xfId="41017"/>
    <cellStyle name="Calculation 3 8 17" xfId="6538"/>
    <cellStyle name="Calculation 3 8 17 2" xfId="24098"/>
    <cellStyle name="Calculation 3 8 17 3" xfId="41586"/>
    <cellStyle name="Calculation 3 8 18" xfId="7118"/>
    <cellStyle name="Calculation 3 8 18 2" xfId="24678"/>
    <cellStyle name="Calculation 3 8 18 3" xfId="42166"/>
    <cellStyle name="Calculation 3 8 19" xfId="7686"/>
    <cellStyle name="Calculation 3 8 19 2" xfId="25246"/>
    <cellStyle name="Calculation 3 8 19 3" xfId="42734"/>
    <cellStyle name="Calculation 3 8 2" xfId="820"/>
    <cellStyle name="Calculation 3 8 2 10" xfId="4737"/>
    <cellStyle name="Calculation 3 8 2 10 2" xfId="22329"/>
    <cellStyle name="Calculation 3 8 2 10 3" xfId="39817"/>
    <cellStyle name="Calculation 3 8 2 11" xfId="5138"/>
    <cellStyle name="Calculation 3 8 2 11 2" xfId="22730"/>
    <cellStyle name="Calculation 3 8 2 11 3" xfId="40218"/>
    <cellStyle name="Calculation 3 8 2 12" xfId="5538"/>
    <cellStyle name="Calculation 3 8 2 12 2" xfId="23130"/>
    <cellStyle name="Calculation 3 8 2 12 3" xfId="40618"/>
    <cellStyle name="Calculation 3 8 2 13" xfId="6283"/>
    <cellStyle name="Calculation 3 8 2 13 2" xfId="23843"/>
    <cellStyle name="Calculation 3 8 2 13 3" xfId="41331"/>
    <cellStyle name="Calculation 3 8 2 14" xfId="6884"/>
    <cellStyle name="Calculation 3 8 2 14 2" xfId="24444"/>
    <cellStyle name="Calculation 3 8 2 14 3" xfId="41932"/>
    <cellStyle name="Calculation 3 8 2 15" xfId="7464"/>
    <cellStyle name="Calculation 3 8 2 15 2" xfId="25024"/>
    <cellStyle name="Calculation 3 8 2 15 3" xfId="42512"/>
    <cellStyle name="Calculation 3 8 2 16" xfId="8032"/>
    <cellStyle name="Calculation 3 8 2 16 2" xfId="25592"/>
    <cellStyle name="Calculation 3 8 2 16 3" xfId="43080"/>
    <cellStyle name="Calculation 3 8 2 17" xfId="8600"/>
    <cellStyle name="Calculation 3 8 2 17 2" xfId="26160"/>
    <cellStyle name="Calculation 3 8 2 17 3" xfId="43648"/>
    <cellStyle name="Calculation 3 8 2 18" xfId="9168"/>
    <cellStyle name="Calculation 3 8 2 18 2" xfId="26728"/>
    <cellStyle name="Calculation 3 8 2 18 3" xfId="44216"/>
    <cellStyle name="Calculation 3 8 2 19" xfId="9736"/>
    <cellStyle name="Calculation 3 8 2 19 2" xfId="27296"/>
    <cellStyle name="Calculation 3 8 2 19 3" xfId="44784"/>
    <cellStyle name="Calculation 3 8 2 2" xfId="1313"/>
    <cellStyle name="Calculation 3 8 2 2 2" xfId="18905"/>
    <cellStyle name="Calculation 3 8 2 2 3" xfId="36393"/>
    <cellStyle name="Calculation 3 8 2 20" xfId="10315"/>
    <cellStyle name="Calculation 3 8 2 20 2" xfId="27875"/>
    <cellStyle name="Calculation 3 8 2 20 3" xfId="45363"/>
    <cellStyle name="Calculation 3 8 2 21" xfId="10882"/>
    <cellStyle name="Calculation 3 8 2 21 2" xfId="28442"/>
    <cellStyle name="Calculation 3 8 2 21 3" xfId="45930"/>
    <cellStyle name="Calculation 3 8 2 22" xfId="11392"/>
    <cellStyle name="Calculation 3 8 2 22 2" xfId="28952"/>
    <cellStyle name="Calculation 3 8 2 22 3" xfId="46440"/>
    <cellStyle name="Calculation 3 8 2 23" xfId="11973"/>
    <cellStyle name="Calculation 3 8 2 23 2" xfId="29533"/>
    <cellStyle name="Calculation 3 8 2 23 3" xfId="47021"/>
    <cellStyle name="Calculation 3 8 2 24" xfId="12551"/>
    <cellStyle name="Calculation 3 8 2 24 2" xfId="30111"/>
    <cellStyle name="Calculation 3 8 2 24 3" xfId="47599"/>
    <cellStyle name="Calculation 3 8 2 25" xfId="13127"/>
    <cellStyle name="Calculation 3 8 2 25 2" xfId="30687"/>
    <cellStyle name="Calculation 3 8 2 25 3" xfId="48175"/>
    <cellStyle name="Calculation 3 8 2 26" xfId="13703"/>
    <cellStyle name="Calculation 3 8 2 26 2" xfId="31263"/>
    <cellStyle name="Calculation 3 8 2 26 3" xfId="48751"/>
    <cellStyle name="Calculation 3 8 2 27" xfId="14277"/>
    <cellStyle name="Calculation 3 8 2 27 2" xfId="31837"/>
    <cellStyle name="Calculation 3 8 2 27 3" xfId="49325"/>
    <cellStyle name="Calculation 3 8 2 28" xfId="14833"/>
    <cellStyle name="Calculation 3 8 2 28 2" xfId="32393"/>
    <cellStyle name="Calculation 3 8 2 28 3" xfId="49881"/>
    <cellStyle name="Calculation 3 8 2 29" xfId="15390"/>
    <cellStyle name="Calculation 3 8 2 29 2" xfId="32950"/>
    <cellStyle name="Calculation 3 8 2 29 3" xfId="50438"/>
    <cellStyle name="Calculation 3 8 2 3" xfId="1749"/>
    <cellStyle name="Calculation 3 8 2 3 2" xfId="19341"/>
    <cellStyle name="Calculation 3 8 2 3 3" xfId="36829"/>
    <cellStyle name="Calculation 3 8 2 30" xfId="15948"/>
    <cellStyle name="Calculation 3 8 2 30 2" xfId="33508"/>
    <cellStyle name="Calculation 3 8 2 30 3" xfId="50996"/>
    <cellStyle name="Calculation 3 8 2 31" xfId="16496"/>
    <cellStyle name="Calculation 3 8 2 31 2" xfId="34056"/>
    <cellStyle name="Calculation 3 8 2 31 3" xfId="51544"/>
    <cellStyle name="Calculation 3 8 2 32" xfId="17029"/>
    <cellStyle name="Calculation 3 8 2 32 2" xfId="34589"/>
    <cellStyle name="Calculation 3 8 2 32 3" xfId="52077"/>
    <cellStyle name="Calculation 3 8 2 33" xfId="17550"/>
    <cellStyle name="Calculation 3 8 2 33 2" xfId="35110"/>
    <cellStyle name="Calculation 3 8 2 33 3" xfId="52598"/>
    <cellStyle name="Calculation 3 8 2 34" xfId="18154"/>
    <cellStyle name="Calculation 3 8 2 35" xfId="35642"/>
    <cellStyle name="Calculation 3 8 2 36" xfId="53368"/>
    <cellStyle name="Calculation 3 8 2 37" xfId="53820"/>
    <cellStyle name="Calculation 3 8 2 4" xfId="2184"/>
    <cellStyle name="Calculation 3 8 2 4 2" xfId="19776"/>
    <cellStyle name="Calculation 3 8 2 4 3" xfId="37264"/>
    <cellStyle name="Calculation 3 8 2 5" xfId="2620"/>
    <cellStyle name="Calculation 3 8 2 5 2" xfId="20212"/>
    <cellStyle name="Calculation 3 8 2 5 3" xfId="37700"/>
    <cellStyle name="Calculation 3 8 2 6" xfId="3179"/>
    <cellStyle name="Calculation 3 8 2 6 2" xfId="20771"/>
    <cellStyle name="Calculation 3 8 2 6 3" xfId="38259"/>
    <cellStyle name="Calculation 3 8 2 7" xfId="3470"/>
    <cellStyle name="Calculation 3 8 2 7 2" xfId="21062"/>
    <cellStyle name="Calculation 3 8 2 7 3" xfId="38550"/>
    <cellStyle name="Calculation 3 8 2 8" xfId="3895"/>
    <cellStyle name="Calculation 3 8 2 8 2" xfId="21487"/>
    <cellStyle name="Calculation 3 8 2 8 3" xfId="38975"/>
    <cellStyle name="Calculation 3 8 2 9" xfId="4316"/>
    <cellStyle name="Calculation 3 8 2 9 2" xfId="21908"/>
    <cellStyle name="Calculation 3 8 2 9 3" xfId="39396"/>
    <cellStyle name="Calculation 3 8 20" xfId="8254"/>
    <cellStyle name="Calculation 3 8 20 2" xfId="25814"/>
    <cellStyle name="Calculation 3 8 20 3" xfId="43302"/>
    <cellStyle name="Calculation 3 8 21" xfId="8822"/>
    <cellStyle name="Calculation 3 8 21 2" xfId="26382"/>
    <cellStyle name="Calculation 3 8 21 3" xfId="43870"/>
    <cellStyle name="Calculation 3 8 22" xfId="9390"/>
    <cellStyle name="Calculation 3 8 22 2" xfId="26950"/>
    <cellStyle name="Calculation 3 8 22 3" xfId="44438"/>
    <cellStyle name="Calculation 3 8 23" xfId="9970"/>
    <cellStyle name="Calculation 3 8 23 2" xfId="27530"/>
    <cellStyle name="Calculation 3 8 23 3" xfId="45018"/>
    <cellStyle name="Calculation 3 8 24" xfId="10537"/>
    <cellStyle name="Calculation 3 8 24 2" xfId="28097"/>
    <cellStyle name="Calculation 3 8 24 3" xfId="45585"/>
    <cellStyle name="Calculation 3 8 25" xfId="11048"/>
    <cellStyle name="Calculation 3 8 25 2" xfId="28608"/>
    <cellStyle name="Calculation 3 8 25 3" xfId="46096"/>
    <cellStyle name="Calculation 3 8 26" xfId="11627"/>
    <cellStyle name="Calculation 3 8 26 2" xfId="29187"/>
    <cellStyle name="Calculation 3 8 26 3" xfId="46675"/>
    <cellStyle name="Calculation 3 8 27" xfId="12205"/>
    <cellStyle name="Calculation 3 8 27 2" xfId="29765"/>
    <cellStyle name="Calculation 3 8 27 3" xfId="47253"/>
    <cellStyle name="Calculation 3 8 28" xfId="12784"/>
    <cellStyle name="Calculation 3 8 28 2" xfId="30344"/>
    <cellStyle name="Calculation 3 8 28 3" xfId="47832"/>
    <cellStyle name="Calculation 3 8 29" xfId="13360"/>
    <cellStyle name="Calculation 3 8 29 2" xfId="30920"/>
    <cellStyle name="Calculation 3 8 29 3" xfId="48408"/>
    <cellStyle name="Calculation 3 8 3" xfId="940"/>
    <cellStyle name="Calculation 3 8 3 10" xfId="4857"/>
    <cellStyle name="Calculation 3 8 3 10 2" xfId="22449"/>
    <cellStyle name="Calculation 3 8 3 10 3" xfId="39937"/>
    <cellStyle name="Calculation 3 8 3 11" xfId="5258"/>
    <cellStyle name="Calculation 3 8 3 11 2" xfId="22850"/>
    <cellStyle name="Calculation 3 8 3 11 3" xfId="40338"/>
    <cellStyle name="Calculation 3 8 3 12" xfId="5658"/>
    <cellStyle name="Calculation 3 8 3 12 2" xfId="23250"/>
    <cellStyle name="Calculation 3 8 3 12 3" xfId="40738"/>
    <cellStyle name="Calculation 3 8 3 13" xfId="6403"/>
    <cellStyle name="Calculation 3 8 3 13 2" xfId="23963"/>
    <cellStyle name="Calculation 3 8 3 13 3" xfId="41451"/>
    <cellStyle name="Calculation 3 8 3 14" xfId="7004"/>
    <cellStyle name="Calculation 3 8 3 14 2" xfId="24564"/>
    <cellStyle name="Calculation 3 8 3 14 3" xfId="42052"/>
    <cellStyle name="Calculation 3 8 3 15" xfId="7584"/>
    <cellStyle name="Calculation 3 8 3 15 2" xfId="25144"/>
    <cellStyle name="Calculation 3 8 3 15 3" xfId="42632"/>
    <cellStyle name="Calculation 3 8 3 16" xfId="8152"/>
    <cellStyle name="Calculation 3 8 3 16 2" xfId="25712"/>
    <cellStyle name="Calculation 3 8 3 16 3" xfId="43200"/>
    <cellStyle name="Calculation 3 8 3 17" xfId="8720"/>
    <cellStyle name="Calculation 3 8 3 17 2" xfId="26280"/>
    <cellStyle name="Calculation 3 8 3 17 3" xfId="43768"/>
    <cellStyle name="Calculation 3 8 3 18" xfId="9288"/>
    <cellStyle name="Calculation 3 8 3 18 2" xfId="26848"/>
    <cellStyle name="Calculation 3 8 3 18 3" xfId="44336"/>
    <cellStyle name="Calculation 3 8 3 19" xfId="9856"/>
    <cellStyle name="Calculation 3 8 3 19 2" xfId="27416"/>
    <cellStyle name="Calculation 3 8 3 19 3" xfId="44904"/>
    <cellStyle name="Calculation 3 8 3 2" xfId="1433"/>
    <cellStyle name="Calculation 3 8 3 2 2" xfId="19025"/>
    <cellStyle name="Calculation 3 8 3 2 3" xfId="36513"/>
    <cellStyle name="Calculation 3 8 3 20" xfId="10435"/>
    <cellStyle name="Calculation 3 8 3 20 2" xfId="27995"/>
    <cellStyle name="Calculation 3 8 3 20 3" xfId="45483"/>
    <cellStyle name="Calculation 3 8 3 21" xfId="11002"/>
    <cellStyle name="Calculation 3 8 3 21 2" xfId="28562"/>
    <cellStyle name="Calculation 3 8 3 21 3" xfId="46050"/>
    <cellStyle name="Calculation 3 8 3 22" xfId="11512"/>
    <cellStyle name="Calculation 3 8 3 22 2" xfId="29072"/>
    <cellStyle name="Calculation 3 8 3 22 3" xfId="46560"/>
    <cellStyle name="Calculation 3 8 3 23" xfId="12093"/>
    <cellStyle name="Calculation 3 8 3 23 2" xfId="29653"/>
    <cellStyle name="Calculation 3 8 3 23 3" xfId="47141"/>
    <cellStyle name="Calculation 3 8 3 24" xfId="12671"/>
    <cellStyle name="Calculation 3 8 3 24 2" xfId="30231"/>
    <cellStyle name="Calculation 3 8 3 24 3" xfId="47719"/>
    <cellStyle name="Calculation 3 8 3 25" xfId="13247"/>
    <cellStyle name="Calculation 3 8 3 25 2" xfId="30807"/>
    <cellStyle name="Calculation 3 8 3 25 3" xfId="48295"/>
    <cellStyle name="Calculation 3 8 3 26" xfId="13823"/>
    <cellStyle name="Calculation 3 8 3 26 2" xfId="31383"/>
    <cellStyle name="Calculation 3 8 3 26 3" xfId="48871"/>
    <cellStyle name="Calculation 3 8 3 27" xfId="14397"/>
    <cellStyle name="Calculation 3 8 3 27 2" xfId="31957"/>
    <cellStyle name="Calculation 3 8 3 27 3" xfId="49445"/>
    <cellStyle name="Calculation 3 8 3 28" xfId="14953"/>
    <cellStyle name="Calculation 3 8 3 28 2" xfId="32513"/>
    <cellStyle name="Calculation 3 8 3 28 3" xfId="50001"/>
    <cellStyle name="Calculation 3 8 3 29" xfId="15510"/>
    <cellStyle name="Calculation 3 8 3 29 2" xfId="33070"/>
    <cellStyle name="Calculation 3 8 3 29 3" xfId="50558"/>
    <cellStyle name="Calculation 3 8 3 3" xfId="1869"/>
    <cellStyle name="Calculation 3 8 3 3 2" xfId="19461"/>
    <cellStyle name="Calculation 3 8 3 3 3" xfId="36949"/>
    <cellStyle name="Calculation 3 8 3 30" xfId="16068"/>
    <cellStyle name="Calculation 3 8 3 30 2" xfId="33628"/>
    <cellStyle name="Calculation 3 8 3 30 3" xfId="51116"/>
    <cellStyle name="Calculation 3 8 3 31" xfId="16616"/>
    <cellStyle name="Calculation 3 8 3 31 2" xfId="34176"/>
    <cellStyle name="Calculation 3 8 3 31 3" xfId="51664"/>
    <cellStyle name="Calculation 3 8 3 32" xfId="17149"/>
    <cellStyle name="Calculation 3 8 3 32 2" xfId="34709"/>
    <cellStyle name="Calculation 3 8 3 32 3" xfId="52197"/>
    <cellStyle name="Calculation 3 8 3 33" xfId="17670"/>
    <cellStyle name="Calculation 3 8 3 33 2" xfId="35230"/>
    <cellStyle name="Calculation 3 8 3 33 3" xfId="52718"/>
    <cellStyle name="Calculation 3 8 3 34" xfId="18274"/>
    <cellStyle name="Calculation 3 8 3 35" xfId="35762"/>
    <cellStyle name="Calculation 3 8 3 36" xfId="53488"/>
    <cellStyle name="Calculation 3 8 3 37" xfId="53878"/>
    <cellStyle name="Calculation 3 8 3 4" xfId="2304"/>
    <cellStyle name="Calculation 3 8 3 4 2" xfId="19896"/>
    <cellStyle name="Calculation 3 8 3 4 3" xfId="37384"/>
    <cellStyle name="Calculation 3 8 3 5" xfId="2740"/>
    <cellStyle name="Calculation 3 8 3 5 2" xfId="20332"/>
    <cellStyle name="Calculation 3 8 3 5 3" xfId="37820"/>
    <cellStyle name="Calculation 3 8 3 6" xfId="2437"/>
    <cellStyle name="Calculation 3 8 3 6 2" xfId="20029"/>
    <cellStyle name="Calculation 3 8 3 6 3" xfId="37517"/>
    <cellStyle name="Calculation 3 8 3 7" xfId="3590"/>
    <cellStyle name="Calculation 3 8 3 7 2" xfId="21182"/>
    <cellStyle name="Calculation 3 8 3 7 3" xfId="38670"/>
    <cellStyle name="Calculation 3 8 3 8" xfId="4015"/>
    <cellStyle name="Calculation 3 8 3 8 2" xfId="21607"/>
    <cellStyle name="Calculation 3 8 3 8 3" xfId="39095"/>
    <cellStyle name="Calculation 3 8 3 9" xfId="4436"/>
    <cellStyle name="Calculation 3 8 3 9 2" xfId="22028"/>
    <cellStyle name="Calculation 3 8 3 9 3" xfId="39516"/>
    <cellStyle name="Calculation 3 8 30" xfId="13937"/>
    <cellStyle name="Calculation 3 8 30 2" xfId="31497"/>
    <cellStyle name="Calculation 3 8 30 3" xfId="48985"/>
    <cellStyle name="Calculation 3 8 31" xfId="14497"/>
    <cellStyle name="Calculation 3 8 31 2" xfId="32057"/>
    <cellStyle name="Calculation 3 8 31 3" xfId="49545"/>
    <cellStyle name="Calculation 3 8 32" xfId="15052"/>
    <cellStyle name="Calculation 3 8 32 2" xfId="32612"/>
    <cellStyle name="Calculation 3 8 32 3" xfId="50100"/>
    <cellStyle name="Calculation 3 8 33" xfId="15617"/>
    <cellStyle name="Calculation 3 8 33 2" xfId="33177"/>
    <cellStyle name="Calculation 3 8 33 3" xfId="50665"/>
    <cellStyle name="Calculation 3 8 34" xfId="16164"/>
    <cellStyle name="Calculation 3 8 34 2" xfId="33724"/>
    <cellStyle name="Calculation 3 8 34 3" xfId="51212"/>
    <cellStyle name="Calculation 3 8 35" xfId="16715"/>
    <cellStyle name="Calculation 3 8 35 2" xfId="34275"/>
    <cellStyle name="Calculation 3 8 35 3" xfId="51763"/>
    <cellStyle name="Calculation 3 8 36" xfId="17236"/>
    <cellStyle name="Calculation 3 8 36 2" xfId="34796"/>
    <cellStyle name="Calculation 3 8 36 3" xfId="52284"/>
    <cellStyle name="Calculation 3 8 37" xfId="17840"/>
    <cellStyle name="Calculation 3 8 38" xfId="35328"/>
    <cellStyle name="Calculation 3 8 39" xfId="53231"/>
    <cellStyle name="Calculation 3 8 4" xfId="683"/>
    <cellStyle name="Calculation 3 8 4 10" xfId="10745"/>
    <cellStyle name="Calculation 3 8 4 10 2" xfId="28305"/>
    <cellStyle name="Calculation 3 8 4 10 3" xfId="45793"/>
    <cellStyle name="Calculation 3 8 4 11" xfId="11255"/>
    <cellStyle name="Calculation 3 8 4 11 2" xfId="28815"/>
    <cellStyle name="Calculation 3 8 4 11 3" xfId="46303"/>
    <cellStyle name="Calculation 3 8 4 12" xfId="11836"/>
    <cellStyle name="Calculation 3 8 4 12 2" xfId="29396"/>
    <cellStyle name="Calculation 3 8 4 12 3" xfId="46884"/>
    <cellStyle name="Calculation 3 8 4 13" xfId="12414"/>
    <cellStyle name="Calculation 3 8 4 13 2" xfId="29974"/>
    <cellStyle name="Calculation 3 8 4 13 3" xfId="47462"/>
    <cellStyle name="Calculation 3 8 4 14" xfId="12990"/>
    <cellStyle name="Calculation 3 8 4 14 2" xfId="30550"/>
    <cellStyle name="Calculation 3 8 4 14 3" xfId="48038"/>
    <cellStyle name="Calculation 3 8 4 15" xfId="13566"/>
    <cellStyle name="Calculation 3 8 4 15 2" xfId="31126"/>
    <cellStyle name="Calculation 3 8 4 15 3" xfId="48614"/>
    <cellStyle name="Calculation 3 8 4 16" xfId="14140"/>
    <cellStyle name="Calculation 3 8 4 16 2" xfId="31700"/>
    <cellStyle name="Calculation 3 8 4 16 3" xfId="49188"/>
    <cellStyle name="Calculation 3 8 4 17" xfId="14696"/>
    <cellStyle name="Calculation 3 8 4 17 2" xfId="32256"/>
    <cellStyle name="Calculation 3 8 4 17 3" xfId="49744"/>
    <cellStyle name="Calculation 3 8 4 18" xfId="15253"/>
    <cellStyle name="Calculation 3 8 4 18 2" xfId="32813"/>
    <cellStyle name="Calculation 3 8 4 18 3" xfId="50301"/>
    <cellStyle name="Calculation 3 8 4 19" xfId="15811"/>
    <cellStyle name="Calculation 3 8 4 19 2" xfId="33371"/>
    <cellStyle name="Calculation 3 8 4 19 3" xfId="50859"/>
    <cellStyle name="Calculation 3 8 4 2" xfId="6146"/>
    <cellStyle name="Calculation 3 8 4 2 2" xfId="23706"/>
    <cellStyle name="Calculation 3 8 4 2 3" xfId="41194"/>
    <cellStyle name="Calculation 3 8 4 20" xfId="16359"/>
    <cellStyle name="Calculation 3 8 4 20 2" xfId="33919"/>
    <cellStyle name="Calculation 3 8 4 20 3" xfId="51407"/>
    <cellStyle name="Calculation 3 8 4 21" xfId="16892"/>
    <cellStyle name="Calculation 3 8 4 21 2" xfId="34452"/>
    <cellStyle name="Calculation 3 8 4 21 3" xfId="51940"/>
    <cellStyle name="Calculation 3 8 4 22" xfId="17413"/>
    <cellStyle name="Calculation 3 8 4 22 2" xfId="34973"/>
    <cellStyle name="Calculation 3 8 4 22 3" xfId="52461"/>
    <cellStyle name="Calculation 3 8 4 23" xfId="18017"/>
    <cellStyle name="Calculation 3 8 4 24" xfId="35505"/>
    <cellStyle name="Calculation 3 8 4 3" xfId="6747"/>
    <cellStyle name="Calculation 3 8 4 3 2" xfId="24307"/>
    <cellStyle name="Calculation 3 8 4 3 3" xfId="41795"/>
    <cellStyle name="Calculation 3 8 4 4" xfId="7327"/>
    <cellStyle name="Calculation 3 8 4 4 2" xfId="24887"/>
    <cellStyle name="Calculation 3 8 4 4 3" xfId="42375"/>
    <cellStyle name="Calculation 3 8 4 5" xfId="7895"/>
    <cellStyle name="Calculation 3 8 4 5 2" xfId="25455"/>
    <cellStyle name="Calculation 3 8 4 5 3" xfId="42943"/>
    <cellStyle name="Calculation 3 8 4 6" xfId="8463"/>
    <cellStyle name="Calculation 3 8 4 6 2" xfId="26023"/>
    <cellStyle name="Calculation 3 8 4 6 3" xfId="43511"/>
    <cellStyle name="Calculation 3 8 4 7" xfId="9031"/>
    <cellStyle name="Calculation 3 8 4 7 2" xfId="26591"/>
    <cellStyle name="Calculation 3 8 4 7 3" xfId="44079"/>
    <cellStyle name="Calculation 3 8 4 8" xfId="9599"/>
    <cellStyle name="Calculation 3 8 4 8 2" xfId="27159"/>
    <cellStyle name="Calculation 3 8 4 8 3" xfId="44647"/>
    <cellStyle name="Calculation 3 8 4 9" xfId="10178"/>
    <cellStyle name="Calculation 3 8 4 9 2" xfId="27738"/>
    <cellStyle name="Calculation 3 8 4 9 3" xfId="45226"/>
    <cellStyle name="Calculation 3 8 40" xfId="53571"/>
    <cellStyle name="Calculation 3 8 5" xfId="1176"/>
    <cellStyle name="Calculation 3 8 5 2" xfId="18768"/>
    <cellStyle name="Calculation 3 8 5 3" xfId="36256"/>
    <cellStyle name="Calculation 3 8 6" xfId="1612"/>
    <cellStyle name="Calculation 3 8 6 2" xfId="19204"/>
    <cellStyle name="Calculation 3 8 6 3" xfId="36692"/>
    <cellStyle name="Calculation 3 8 7" xfId="2047"/>
    <cellStyle name="Calculation 3 8 7 2" xfId="19639"/>
    <cellStyle name="Calculation 3 8 7 3" xfId="37127"/>
    <cellStyle name="Calculation 3 8 8" xfId="2483"/>
    <cellStyle name="Calculation 3 8 8 2" xfId="20075"/>
    <cellStyle name="Calculation 3 8 8 3" xfId="37563"/>
    <cellStyle name="Calculation 3 8 9" xfId="3181"/>
    <cellStyle name="Calculation 3 8 9 2" xfId="20773"/>
    <cellStyle name="Calculation 3 8 9 3" xfId="38261"/>
    <cellStyle name="Calculation 3 9" xfId="148"/>
    <cellStyle name="Calculation 3 9 10" xfId="3313"/>
    <cellStyle name="Calculation 3 9 10 2" xfId="20905"/>
    <cellStyle name="Calculation 3 9 10 3" xfId="38393"/>
    <cellStyle name="Calculation 3 9 11" xfId="3738"/>
    <cellStyle name="Calculation 3 9 11 2" xfId="21330"/>
    <cellStyle name="Calculation 3 9 11 3" xfId="38818"/>
    <cellStyle name="Calculation 3 9 12" xfId="4159"/>
    <cellStyle name="Calculation 3 9 12 2" xfId="21751"/>
    <cellStyle name="Calculation 3 9 12 3" xfId="39239"/>
    <cellStyle name="Calculation 3 9 13" xfId="4580"/>
    <cellStyle name="Calculation 3 9 13 2" xfId="22172"/>
    <cellStyle name="Calculation 3 9 13 3" xfId="39660"/>
    <cellStyle name="Calculation 3 9 14" xfId="4981"/>
    <cellStyle name="Calculation 3 9 14 2" xfId="22573"/>
    <cellStyle name="Calculation 3 9 14 3" xfId="40061"/>
    <cellStyle name="Calculation 3 9 15" xfId="5381"/>
    <cellStyle name="Calculation 3 9 15 2" xfId="22973"/>
    <cellStyle name="Calculation 3 9 15 3" xfId="40461"/>
    <cellStyle name="Calculation 3 9 16" xfId="5916"/>
    <cellStyle name="Calculation 3 9 16 2" xfId="23508"/>
    <cellStyle name="Calculation 3 9 16 3" xfId="40996"/>
    <cellStyle name="Calculation 3 9 17" xfId="6517"/>
    <cellStyle name="Calculation 3 9 17 2" xfId="24077"/>
    <cellStyle name="Calculation 3 9 17 3" xfId="41565"/>
    <cellStyle name="Calculation 3 9 18" xfId="7097"/>
    <cellStyle name="Calculation 3 9 18 2" xfId="24657"/>
    <cellStyle name="Calculation 3 9 18 3" xfId="42145"/>
    <cellStyle name="Calculation 3 9 19" xfId="7665"/>
    <cellStyle name="Calculation 3 9 19 2" xfId="25225"/>
    <cellStyle name="Calculation 3 9 19 3" xfId="42713"/>
    <cellStyle name="Calculation 3 9 2" xfId="800"/>
    <cellStyle name="Calculation 3 9 2 10" xfId="4717"/>
    <cellStyle name="Calculation 3 9 2 10 2" xfId="22309"/>
    <cellStyle name="Calculation 3 9 2 10 3" xfId="39797"/>
    <cellStyle name="Calculation 3 9 2 11" xfId="5118"/>
    <cellStyle name="Calculation 3 9 2 11 2" xfId="22710"/>
    <cellStyle name="Calculation 3 9 2 11 3" xfId="40198"/>
    <cellStyle name="Calculation 3 9 2 12" xfId="5518"/>
    <cellStyle name="Calculation 3 9 2 12 2" xfId="23110"/>
    <cellStyle name="Calculation 3 9 2 12 3" xfId="40598"/>
    <cellStyle name="Calculation 3 9 2 13" xfId="6263"/>
    <cellStyle name="Calculation 3 9 2 13 2" xfId="23823"/>
    <cellStyle name="Calculation 3 9 2 13 3" xfId="41311"/>
    <cellStyle name="Calculation 3 9 2 14" xfId="6864"/>
    <cellStyle name="Calculation 3 9 2 14 2" xfId="24424"/>
    <cellStyle name="Calculation 3 9 2 14 3" xfId="41912"/>
    <cellStyle name="Calculation 3 9 2 15" xfId="7444"/>
    <cellStyle name="Calculation 3 9 2 15 2" xfId="25004"/>
    <cellStyle name="Calculation 3 9 2 15 3" xfId="42492"/>
    <cellStyle name="Calculation 3 9 2 16" xfId="8012"/>
    <cellStyle name="Calculation 3 9 2 16 2" xfId="25572"/>
    <cellStyle name="Calculation 3 9 2 16 3" xfId="43060"/>
    <cellStyle name="Calculation 3 9 2 17" xfId="8580"/>
    <cellStyle name="Calculation 3 9 2 17 2" xfId="26140"/>
    <cellStyle name="Calculation 3 9 2 17 3" xfId="43628"/>
    <cellStyle name="Calculation 3 9 2 18" xfId="9148"/>
    <cellStyle name="Calculation 3 9 2 18 2" xfId="26708"/>
    <cellStyle name="Calculation 3 9 2 18 3" xfId="44196"/>
    <cellStyle name="Calculation 3 9 2 19" xfId="9716"/>
    <cellStyle name="Calculation 3 9 2 19 2" xfId="27276"/>
    <cellStyle name="Calculation 3 9 2 19 3" xfId="44764"/>
    <cellStyle name="Calculation 3 9 2 2" xfId="1293"/>
    <cellStyle name="Calculation 3 9 2 2 2" xfId="18885"/>
    <cellStyle name="Calculation 3 9 2 2 3" xfId="36373"/>
    <cellStyle name="Calculation 3 9 2 20" xfId="10295"/>
    <cellStyle name="Calculation 3 9 2 20 2" xfId="27855"/>
    <cellStyle name="Calculation 3 9 2 20 3" xfId="45343"/>
    <cellStyle name="Calculation 3 9 2 21" xfId="10862"/>
    <cellStyle name="Calculation 3 9 2 21 2" xfId="28422"/>
    <cellStyle name="Calculation 3 9 2 21 3" xfId="45910"/>
    <cellStyle name="Calculation 3 9 2 22" xfId="11372"/>
    <cellStyle name="Calculation 3 9 2 22 2" xfId="28932"/>
    <cellStyle name="Calculation 3 9 2 22 3" xfId="46420"/>
    <cellStyle name="Calculation 3 9 2 23" xfId="11953"/>
    <cellStyle name="Calculation 3 9 2 23 2" xfId="29513"/>
    <cellStyle name="Calculation 3 9 2 23 3" xfId="47001"/>
    <cellStyle name="Calculation 3 9 2 24" xfId="12531"/>
    <cellStyle name="Calculation 3 9 2 24 2" xfId="30091"/>
    <cellStyle name="Calculation 3 9 2 24 3" xfId="47579"/>
    <cellStyle name="Calculation 3 9 2 25" xfId="13107"/>
    <cellStyle name="Calculation 3 9 2 25 2" xfId="30667"/>
    <cellStyle name="Calculation 3 9 2 25 3" xfId="48155"/>
    <cellStyle name="Calculation 3 9 2 26" xfId="13683"/>
    <cellStyle name="Calculation 3 9 2 26 2" xfId="31243"/>
    <cellStyle name="Calculation 3 9 2 26 3" xfId="48731"/>
    <cellStyle name="Calculation 3 9 2 27" xfId="14257"/>
    <cellStyle name="Calculation 3 9 2 27 2" xfId="31817"/>
    <cellStyle name="Calculation 3 9 2 27 3" xfId="49305"/>
    <cellStyle name="Calculation 3 9 2 28" xfId="14813"/>
    <cellStyle name="Calculation 3 9 2 28 2" xfId="32373"/>
    <cellStyle name="Calculation 3 9 2 28 3" xfId="49861"/>
    <cellStyle name="Calculation 3 9 2 29" xfId="15370"/>
    <cellStyle name="Calculation 3 9 2 29 2" xfId="32930"/>
    <cellStyle name="Calculation 3 9 2 29 3" xfId="50418"/>
    <cellStyle name="Calculation 3 9 2 3" xfId="1729"/>
    <cellStyle name="Calculation 3 9 2 3 2" xfId="19321"/>
    <cellStyle name="Calculation 3 9 2 3 3" xfId="36809"/>
    <cellStyle name="Calculation 3 9 2 30" xfId="15928"/>
    <cellStyle name="Calculation 3 9 2 30 2" xfId="33488"/>
    <cellStyle name="Calculation 3 9 2 30 3" xfId="50976"/>
    <cellStyle name="Calculation 3 9 2 31" xfId="16476"/>
    <cellStyle name="Calculation 3 9 2 31 2" xfId="34036"/>
    <cellStyle name="Calculation 3 9 2 31 3" xfId="51524"/>
    <cellStyle name="Calculation 3 9 2 32" xfId="17009"/>
    <cellStyle name="Calculation 3 9 2 32 2" xfId="34569"/>
    <cellStyle name="Calculation 3 9 2 32 3" xfId="52057"/>
    <cellStyle name="Calculation 3 9 2 33" xfId="17530"/>
    <cellStyle name="Calculation 3 9 2 33 2" xfId="35090"/>
    <cellStyle name="Calculation 3 9 2 33 3" xfId="52578"/>
    <cellStyle name="Calculation 3 9 2 34" xfId="18134"/>
    <cellStyle name="Calculation 3 9 2 35" xfId="35622"/>
    <cellStyle name="Calculation 3 9 2 36" xfId="53348"/>
    <cellStyle name="Calculation 3 9 2 37" xfId="53686"/>
    <cellStyle name="Calculation 3 9 2 4" xfId="2164"/>
    <cellStyle name="Calculation 3 9 2 4 2" xfId="19756"/>
    <cellStyle name="Calculation 3 9 2 4 3" xfId="37244"/>
    <cellStyle name="Calculation 3 9 2 5" xfId="2600"/>
    <cellStyle name="Calculation 3 9 2 5 2" xfId="20192"/>
    <cellStyle name="Calculation 3 9 2 5 3" xfId="37680"/>
    <cellStyle name="Calculation 3 9 2 6" xfId="3130"/>
    <cellStyle name="Calculation 3 9 2 6 2" xfId="20722"/>
    <cellStyle name="Calculation 3 9 2 6 3" xfId="38210"/>
    <cellStyle name="Calculation 3 9 2 7" xfId="3450"/>
    <cellStyle name="Calculation 3 9 2 7 2" xfId="21042"/>
    <cellStyle name="Calculation 3 9 2 7 3" xfId="38530"/>
    <cellStyle name="Calculation 3 9 2 8" xfId="3875"/>
    <cellStyle name="Calculation 3 9 2 8 2" xfId="21467"/>
    <cellStyle name="Calculation 3 9 2 8 3" xfId="38955"/>
    <cellStyle name="Calculation 3 9 2 9" xfId="4296"/>
    <cellStyle name="Calculation 3 9 2 9 2" xfId="21888"/>
    <cellStyle name="Calculation 3 9 2 9 3" xfId="39376"/>
    <cellStyle name="Calculation 3 9 20" xfId="8233"/>
    <cellStyle name="Calculation 3 9 20 2" xfId="25793"/>
    <cellStyle name="Calculation 3 9 20 3" xfId="43281"/>
    <cellStyle name="Calculation 3 9 21" xfId="8801"/>
    <cellStyle name="Calculation 3 9 21 2" xfId="26361"/>
    <cellStyle name="Calculation 3 9 21 3" xfId="43849"/>
    <cellStyle name="Calculation 3 9 22" xfId="9369"/>
    <cellStyle name="Calculation 3 9 22 2" xfId="26929"/>
    <cellStyle name="Calculation 3 9 22 3" xfId="44417"/>
    <cellStyle name="Calculation 3 9 23" xfId="9949"/>
    <cellStyle name="Calculation 3 9 23 2" xfId="27509"/>
    <cellStyle name="Calculation 3 9 23 3" xfId="44997"/>
    <cellStyle name="Calculation 3 9 24" xfId="10516"/>
    <cellStyle name="Calculation 3 9 24 2" xfId="28076"/>
    <cellStyle name="Calculation 3 9 24 3" xfId="45564"/>
    <cellStyle name="Calculation 3 9 25" xfId="7068"/>
    <cellStyle name="Calculation 3 9 25 2" xfId="24628"/>
    <cellStyle name="Calculation 3 9 25 3" xfId="42116"/>
    <cellStyle name="Calculation 3 9 26" xfId="11606"/>
    <cellStyle name="Calculation 3 9 26 2" xfId="29166"/>
    <cellStyle name="Calculation 3 9 26 3" xfId="46654"/>
    <cellStyle name="Calculation 3 9 27" xfId="12184"/>
    <cellStyle name="Calculation 3 9 27 2" xfId="29744"/>
    <cellStyle name="Calculation 3 9 27 3" xfId="47232"/>
    <cellStyle name="Calculation 3 9 28" xfId="12763"/>
    <cellStyle name="Calculation 3 9 28 2" xfId="30323"/>
    <cellStyle name="Calculation 3 9 28 3" xfId="47811"/>
    <cellStyle name="Calculation 3 9 29" xfId="13339"/>
    <cellStyle name="Calculation 3 9 29 2" xfId="30899"/>
    <cellStyle name="Calculation 3 9 29 3" xfId="48387"/>
    <cellStyle name="Calculation 3 9 3" xfId="920"/>
    <cellStyle name="Calculation 3 9 3 10" xfId="4837"/>
    <cellStyle name="Calculation 3 9 3 10 2" xfId="22429"/>
    <cellStyle name="Calculation 3 9 3 10 3" xfId="39917"/>
    <cellStyle name="Calculation 3 9 3 11" xfId="5238"/>
    <cellStyle name="Calculation 3 9 3 11 2" xfId="22830"/>
    <cellStyle name="Calculation 3 9 3 11 3" xfId="40318"/>
    <cellStyle name="Calculation 3 9 3 12" xfId="5638"/>
    <cellStyle name="Calculation 3 9 3 12 2" xfId="23230"/>
    <cellStyle name="Calculation 3 9 3 12 3" xfId="40718"/>
    <cellStyle name="Calculation 3 9 3 13" xfId="6383"/>
    <cellStyle name="Calculation 3 9 3 13 2" xfId="23943"/>
    <cellStyle name="Calculation 3 9 3 13 3" xfId="41431"/>
    <cellStyle name="Calculation 3 9 3 14" xfId="6984"/>
    <cellStyle name="Calculation 3 9 3 14 2" xfId="24544"/>
    <cellStyle name="Calculation 3 9 3 14 3" xfId="42032"/>
    <cellStyle name="Calculation 3 9 3 15" xfId="7564"/>
    <cellStyle name="Calculation 3 9 3 15 2" xfId="25124"/>
    <cellStyle name="Calculation 3 9 3 15 3" xfId="42612"/>
    <cellStyle name="Calculation 3 9 3 16" xfId="8132"/>
    <cellStyle name="Calculation 3 9 3 16 2" xfId="25692"/>
    <cellStyle name="Calculation 3 9 3 16 3" xfId="43180"/>
    <cellStyle name="Calculation 3 9 3 17" xfId="8700"/>
    <cellStyle name="Calculation 3 9 3 17 2" xfId="26260"/>
    <cellStyle name="Calculation 3 9 3 17 3" xfId="43748"/>
    <cellStyle name="Calculation 3 9 3 18" xfId="9268"/>
    <cellStyle name="Calculation 3 9 3 18 2" xfId="26828"/>
    <cellStyle name="Calculation 3 9 3 18 3" xfId="44316"/>
    <cellStyle name="Calculation 3 9 3 19" xfId="9836"/>
    <cellStyle name="Calculation 3 9 3 19 2" xfId="27396"/>
    <cellStyle name="Calculation 3 9 3 19 3" xfId="44884"/>
    <cellStyle name="Calculation 3 9 3 2" xfId="1413"/>
    <cellStyle name="Calculation 3 9 3 2 2" xfId="19005"/>
    <cellStyle name="Calculation 3 9 3 2 3" xfId="36493"/>
    <cellStyle name="Calculation 3 9 3 20" xfId="10415"/>
    <cellStyle name="Calculation 3 9 3 20 2" xfId="27975"/>
    <cellStyle name="Calculation 3 9 3 20 3" xfId="45463"/>
    <cellStyle name="Calculation 3 9 3 21" xfId="10982"/>
    <cellStyle name="Calculation 3 9 3 21 2" xfId="28542"/>
    <cellStyle name="Calculation 3 9 3 21 3" xfId="46030"/>
    <cellStyle name="Calculation 3 9 3 22" xfId="11492"/>
    <cellStyle name="Calculation 3 9 3 22 2" xfId="29052"/>
    <cellStyle name="Calculation 3 9 3 22 3" xfId="46540"/>
    <cellStyle name="Calculation 3 9 3 23" xfId="12073"/>
    <cellStyle name="Calculation 3 9 3 23 2" xfId="29633"/>
    <cellStyle name="Calculation 3 9 3 23 3" xfId="47121"/>
    <cellStyle name="Calculation 3 9 3 24" xfId="12651"/>
    <cellStyle name="Calculation 3 9 3 24 2" xfId="30211"/>
    <cellStyle name="Calculation 3 9 3 24 3" xfId="47699"/>
    <cellStyle name="Calculation 3 9 3 25" xfId="13227"/>
    <cellStyle name="Calculation 3 9 3 25 2" xfId="30787"/>
    <cellStyle name="Calculation 3 9 3 25 3" xfId="48275"/>
    <cellStyle name="Calculation 3 9 3 26" xfId="13803"/>
    <cellStyle name="Calculation 3 9 3 26 2" xfId="31363"/>
    <cellStyle name="Calculation 3 9 3 26 3" xfId="48851"/>
    <cellStyle name="Calculation 3 9 3 27" xfId="14377"/>
    <cellStyle name="Calculation 3 9 3 27 2" xfId="31937"/>
    <cellStyle name="Calculation 3 9 3 27 3" xfId="49425"/>
    <cellStyle name="Calculation 3 9 3 28" xfId="14933"/>
    <cellStyle name="Calculation 3 9 3 28 2" xfId="32493"/>
    <cellStyle name="Calculation 3 9 3 28 3" xfId="49981"/>
    <cellStyle name="Calculation 3 9 3 29" xfId="15490"/>
    <cellStyle name="Calculation 3 9 3 29 2" xfId="33050"/>
    <cellStyle name="Calculation 3 9 3 29 3" xfId="50538"/>
    <cellStyle name="Calculation 3 9 3 3" xfId="1849"/>
    <cellStyle name="Calculation 3 9 3 3 2" xfId="19441"/>
    <cellStyle name="Calculation 3 9 3 3 3" xfId="36929"/>
    <cellStyle name="Calculation 3 9 3 30" xfId="16048"/>
    <cellStyle name="Calculation 3 9 3 30 2" xfId="33608"/>
    <cellStyle name="Calculation 3 9 3 30 3" xfId="51096"/>
    <cellStyle name="Calculation 3 9 3 31" xfId="16596"/>
    <cellStyle name="Calculation 3 9 3 31 2" xfId="34156"/>
    <cellStyle name="Calculation 3 9 3 31 3" xfId="51644"/>
    <cellStyle name="Calculation 3 9 3 32" xfId="17129"/>
    <cellStyle name="Calculation 3 9 3 32 2" xfId="34689"/>
    <cellStyle name="Calculation 3 9 3 32 3" xfId="52177"/>
    <cellStyle name="Calculation 3 9 3 33" xfId="17650"/>
    <cellStyle name="Calculation 3 9 3 33 2" xfId="35210"/>
    <cellStyle name="Calculation 3 9 3 33 3" xfId="52698"/>
    <cellStyle name="Calculation 3 9 3 34" xfId="18254"/>
    <cellStyle name="Calculation 3 9 3 35" xfId="35742"/>
    <cellStyle name="Calculation 3 9 3 36" xfId="53468"/>
    <cellStyle name="Calculation 3 9 3 37" xfId="53858"/>
    <cellStyle name="Calculation 3 9 3 4" xfId="2284"/>
    <cellStyle name="Calculation 3 9 3 4 2" xfId="19876"/>
    <cellStyle name="Calculation 3 9 3 4 3" xfId="37364"/>
    <cellStyle name="Calculation 3 9 3 5" xfId="2720"/>
    <cellStyle name="Calculation 3 9 3 5 2" xfId="20312"/>
    <cellStyle name="Calculation 3 9 3 5 3" xfId="37800"/>
    <cellStyle name="Calculation 3 9 3 6" xfId="2349"/>
    <cellStyle name="Calculation 3 9 3 6 2" xfId="19941"/>
    <cellStyle name="Calculation 3 9 3 6 3" xfId="37429"/>
    <cellStyle name="Calculation 3 9 3 7" xfId="3570"/>
    <cellStyle name="Calculation 3 9 3 7 2" xfId="21162"/>
    <cellStyle name="Calculation 3 9 3 7 3" xfId="38650"/>
    <cellStyle name="Calculation 3 9 3 8" xfId="3995"/>
    <cellStyle name="Calculation 3 9 3 8 2" xfId="21587"/>
    <cellStyle name="Calculation 3 9 3 8 3" xfId="39075"/>
    <cellStyle name="Calculation 3 9 3 9" xfId="4416"/>
    <cellStyle name="Calculation 3 9 3 9 2" xfId="22008"/>
    <cellStyle name="Calculation 3 9 3 9 3" xfId="39496"/>
    <cellStyle name="Calculation 3 9 30" xfId="13916"/>
    <cellStyle name="Calculation 3 9 30 2" xfId="31476"/>
    <cellStyle name="Calculation 3 9 30 3" xfId="48964"/>
    <cellStyle name="Calculation 3 9 31" xfId="14476"/>
    <cellStyle name="Calculation 3 9 31 2" xfId="32036"/>
    <cellStyle name="Calculation 3 9 31 3" xfId="49524"/>
    <cellStyle name="Calculation 3 9 32" xfId="15031"/>
    <cellStyle name="Calculation 3 9 32 2" xfId="32591"/>
    <cellStyle name="Calculation 3 9 32 3" xfId="50079"/>
    <cellStyle name="Calculation 3 9 33" xfId="15596"/>
    <cellStyle name="Calculation 3 9 33 2" xfId="33156"/>
    <cellStyle name="Calculation 3 9 33 3" xfId="50644"/>
    <cellStyle name="Calculation 3 9 34" xfId="16143"/>
    <cellStyle name="Calculation 3 9 34 2" xfId="33703"/>
    <cellStyle name="Calculation 3 9 34 3" xfId="51191"/>
    <cellStyle name="Calculation 3 9 35" xfId="16694"/>
    <cellStyle name="Calculation 3 9 35 2" xfId="34254"/>
    <cellStyle name="Calculation 3 9 35 3" xfId="51742"/>
    <cellStyle name="Calculation 3 9 36" xfId="17215"/>
    <cellStyle name="Calculation 3 9 36 2" xfId="34775"/>
    <cellStyle name="Calculation 3 9 36 3" xfId="52263"/>
    <cellStyle name="Calculation 3 9 37" xfId="17819"/>
    <cellStyle name="Calculation 3 9 38" xfId="35307"/>
    <cellStyle name="Calculation 3 9 39" xfId="53211"/>
    <cellStyle name="Calculation 3 9 4" xfId="663"/>
    <cellStyle name="Calculation 3 9 4 10" xfId="10725"/>
    <cellStyle name="Calculation 3 9 4 10 2" xfId="28285"/>
    <cellStyle name="Calculation 3 9 4 10 3" xfId="45773"/>
    <cellStyle name="Calculation 3 9 4 11" xfId="11235"/>
    <cellStyle name="Calculation 3 9 4 11 2" xfId="28795"/>
    <cellStyle name="Calculation 3 9 4 11 3" xfId="46283"/>
    <cellStyle name="Calculation 3 9 4 12" xfId="11816"/>
    <cellStyle name="Calculation 3 9 4 12 2" xfId="29376"/>
    <cellStyle name="Calculation 3 9 4 12 3" xfId="46864"/>
    <cellStyle name="Calculation 3 9 4 13" xfId="12394"/>
    <cellStyle name="Calculation 3 9 4 13 2" xfId="29954"/>
    <cellStyle name="Calculation 3 9 4 13 3" xfId="47442"/>
    <cellStyle name="Calculation 3 9 4 14" xfId="12970"/>
    <cellStyle name="Calculation 3 9 4 14 2" xfId="30530"/>
    <cellStyle name="Calculation 3 9 4 14 3" xfId="48018"/>
    <cellStyle name="Calculation 3 9 4 15" xfId="13546"/>
    <cellStyle name="Calculation 3 9 4 15 2" xfId="31106"/>
    <cellStyle name="Calculation 3 9 4 15 3" xfId="48594"/>
    <cellStyle name="Calculation 3 9 4 16" xfId="14120"/>
    <cellStyle name="Calculation 3 9 4 16 2" xfId="31680"/>
    <cellStyle name="Calculation 3 9 4 16 3" xfId="49168"/>
    <cellStyle name="Calculation 3 9 4 17" xfId="14676"/>
    <cellStyle name="Calculation 3 9 4 17 2" xfId="32236"/>
    <cellStyle name="Calculation 3 9 4 17 3" xfId="49724"/>
    <cellStyle name="Calculation 3 9 4 18" xfId="15233"/>
    <cellStyle name="Calculation 3 9 4 18 2" xfId="32793"/>
    <cellStyle name="Calculation 3 9 4 18 3" xfId="50281"/>
    <cellStyle name="Calculation 3 9 4 19" xfId="15791"/>
    <cellStyle name="Calculation 3 9 4 19 2" xfId="33351"/>
    <cellStyle name="Calculation 3 9 4 19 3" xfId="50839"/>
    <cellStyle name="Calculation 3 9 4 2" xfId="6126"/>
    <cellStyle name="Calculation 3 9 4 2 2" xfId="23686"/>
    <cellStyle name="Calculation 3 9 4 2 3" xfId="41174"/>
    <cellStyle name="Calculation 3 9 4 20" xfId="16339"/>
    <cellStyle name="Calculation 3 9 4 20 2" xfId="33899"/>
    <cellStyle name="Calculation 3 9 4 20 3" xfId="51387"/>
    <cellStyle name="Calculation 3 9 4 21" xfId="16872"/>
    <cellStyle name="Calculation 3 9 4 21 2" xfId="34432"/>
    <cellStyle name="Calculation 3 9 4 21 3" xfId="51920"/>
    <cellStyle name="Calculation 3 9 4 22" xfId="17393"/>
    <cellStyle name="Calculation 3 9 4 22 2" xfId="34953"/>
    <cellStyle name="Calculation 3 9 4 22 3" xfId="52441"/>
    <cellStyle name="Calculation 3 9 4 23" xfId="17997"/>
    <cellStyle name="Calculation 3 9 4 24" xfId="35485"/>
    <cellStyle name="Calculation 3 9 4 3" xfId="6727"/>
    <cellStyle name="Calculation 3 9 4 3 2" xfId="24287"/>
    <cellStyle name="Calculation 3 9 4 3 3" xfId="41775"/>
    <cellStyle name="Calculation 3 9 4 4" xfId="7307"/>
    <cellStyle name="Calculation 3 9 4 4 2" xfId="24867"/>
    <cellStyle name="Calculation 3 9 4 4 3" xfId="42355"/>
    <cellStyle name="Calculation 3 9 4 5" xfId="7875"/>
    <cellStyle name="Calculation 3 9 4 5 2" xfId="25435"/>
    <cellStyle name="Calculation 3 9 4 5 3" xfId="42923"/>
    <cellStyle name="Calculation 3 9 4 6" xfId="8443"/>
    <cellStyle name="Calculation 3 9 4 6 2" xfId="26003"/>
    <cellStyle name="Calculation 3 9 4 6 3" xfId="43491"/>
    <cellStyle name="Calculation 3 9 4 7" xfId="9011"/>
    <cellStyle name="Calculation 3 9 4 7 2" xfId="26571"/>
    <cellStyle name="Calculation 3 9 4 7 3" xfId="44059"/>
    <cellStyle name="Calculation 3 9 4 8" xfId="9579"/>
    <cellStyle name="Calculation 3 9 4 8 2" xfId="27139"/>
    <cellStyle name="Calculation 3 9 4 8 3" xfId="44627"/>
    <cellStyle name="Calculation 3 9 4 9" xfId="10158"/>
    <cellStyle name="Calculation 3 9 4 9 2" xfId="27718"/>
    <cellStyle name="Calculation 3 9 4 9 3" xfId="45206"/>
    <cellStyle name="Calculation 3 9 40" xfId="52974"/>
    <cellStyle name="Calculation 3 9 5" xfId="1156"/>
    <cellStyle name="Calculation 3 9 5 2" xfId="18748"/>
    <cellStyle name="Calculation 3 9 5 3" xfId="36236"/>
    <cellStyle name="Calculation 3 9 6" xfId="1592"/>
    <cellStyle name="Calculation 3 9 6 2" xfId="19184"/>
    <cellStyle name="Calculation 3 9 6 3" xfId="36672"/>
    <cellStyle name="Calculation 3 9 7" xfId="2027"/>
    <cellStyle name="Calculation 3 9 7 2" xfId="19619"/>
    <cellStyle name="Calculation 3 9 7 3" xfId="37107"/>
    <cellStyle name="Calculation 3 9 8" xfId="2463"/>
    <cellStyle name="Calculation 3 9 8 2" xfId="20055"/>
    <cellStyle name="Calculation 3 9 8 3" xfId="37543"/>
    <cellStyle name="Calculation 3 9 9" xfId="2988"/>
    <cellStyle name="Calculation 3 9 9 2" xfId="20580"/>
    <cellStyle name="Calculation 3 9 9 3" xfId="38068"/>
    <cellStyle name="Check Cell 2" xfId="64"/>
    <cellStyle name="Check Cell 3" xfId="65"/>
    <cellStyle name="Comma 2" xfId="52814"/>
    <cellStyle name="Currency 2" xfId="66"/>
    <cellStyle name="Explanatory Text 2" xfId="67"/>
    <cellStyle name="Explanatory Text 3" xfId="68"/>
    <cellStyle name="Good 2" xfId="69"/>
    <cellStyle name="Good 3" xfId="70"/>
    <cellStyle name="h1" xfId="52815"/>
    <cellStyle name="h1Ar" xfId="52816"/>
    <cellStyle name="h1-Ar" xfId="52817"/>
    <cellStyle name="h1-En" xfId="52818"/>
    <cellStyle name="h2-Ar" xfId="52819"/>
    <cellStyle name="h2-En" xfId="52820"/>
    <cellStyle name="Heading 1 2" xfId="71"/>
    <cellStyle name="Heading 1 3" xfId="72"/>
    <cellStyle name="Heading 2 2" xfId="73"/>
    <cellStyle name="Heading 2 3" xfId="74"/>
    <cellStyle name="Heading 3 2" xfId="75"/>
    <cellStyle name="Heading 3 2 2" xfId="52781"/>
    <cellStyle name="Heading 3 2 2 2" xfId="53912"/>
    <cellStyle name="Heading 3 2 3" xfId="52794"/>
    <cellStyle name="Heading 3 2 3 2" xfId="53909"/>
    <cellStyle name="Heading 3 2 4" xfId="52852"/>
    <cellStyle name="Heading 3 2 5" xfId="52771"/>
    <cellStyle name="Heading 3 2 6" xfId="52886"/>
    <cellStyle name="Heading 3 2 7" xfId="52910"/>
    <cellStyle name="Heading 3 3" xfId="76"/>
    <cellStyle name="Heading 3 3 2" xfId="52780"/>
    <cellStyle name="Heading 3 3 2 2" xfId="53911"/>
    <cellStyle name="Heading 3 3 3" xfId="52753"/>
    <cellStyle name="Heading 3 3 3 2" xfId="53910"/>
    <cellStyle name="Heading 3 3 4" xfId="52760"/>
    <cellStyle name="Heading 3 3 5" xfId="52878"/>
    <cellStyle name="Heading 3 3 6" xfId="52891"/>
    <cellStyle name="Heading 3 3 7" xfId="52911"/>
    <cellStyle name="Heading 4 2" xfId="77"/>
    <cellStyle name="Heading 4 3" xfId="78"/>
    <cellStyle name="Input 2" xfId="79"/>
    <cellStyle name="Input 2 10" xfId="212"/>
    <cellStyle name="Input 2 10 10" xfId="3354"/>
    <cellStyle name="Input 2 10 10 2" xfId="20946"/>
    <cellStyle name="Input 2 10 10 3" xfId="38434"/>
    <cellStyle name="Input 2 10 11" xfId="3779"/>
    <cellStyle name="Input 2 10 11 2" xfId="21371"/>
    <cellStyle name="Input 2 10 11 3" xfId="38859"/>
    <cellStyle name="Input 2 10 12" xfId="4200"/>
    <cellStyle name="Input 2 10 12 2" xfId="21792"/>
    <cellStyle name="Input 2 10 12 3" xfId="39280"/>
    <cellStyle name="Input 2 10 13" xfId="4621"/>
    <cellStyle name="Input 2 10 13 2" xfId="22213"/>
    <cellStyle name="Input 2 10 13 3" xfId="39701"/>
    <cellStyle name="Input 2 10 14" xfId="5022"/>
    <cellStyle name="Input 2 10 14 2" xfId="22614"/>
    <cellStyle name="Input 2 10 14 3" xfId="40102"/>
    <cellStyle name="Input 2 10 15" xfId="5422"/>
    <cellStyle name="Input 2 10 15 2" xfId="23014"/>
    <cellStyle name="Input 2 10 15 3" xfId="40502"/>
    <cellStyle name="Input 2 10 16" xfId="5958"/>
    <cellStyle name="Input 2 10 16 2" xfId="23550"/>
    <cellStyle name="Input 2 10 16 3" xfId="41038"/>
    <cellStyle name="Input 2 10 17" xfId="6559"/>
    <cellStyle name="Input 2 10 17 2" xfId="24119"/>
    <cellStyle name="Input 2 10 17 3" xfId="41607"/>
    <cellStyle name="Input 2 10 18" xfId="7139"/>
    <cellStyle name="Input 2 10 18 2" xfId="24699"/>
    <cellStyle name="Input 2 10 18 3" xfId="42187"/>
    <cellStyle name="Input 2 10 19" xfId="7707"/>
    <cellStyle name="Input 2 10 19 2" xfId="25267"/>
    <cellStyle name="Input 2 10 19 3" xfId="42755"/>
    <cellStyle name="Input 2 10 2" xfId="841"/>
    <cellStyle name="Input 2 10 2 10" xfId="4758"/>
    <cellStyle name="Input 2 10 2 10 2" xfId="22350"/>
    <cellStyle name="Input 2 10 2 10 3" xfId="39838"/>
    <cellStyle name="Input 2 10 2 11" xfId="5159"/>
    <cellStyle name="Input 2 10 2 11 2" xfId="22751"/>
    <cellStyle name="Input 2 10 2 11 3" xfId="40239"/>
    <cellStyle name="Input 2 10 2 12" xfId="5559"/>
    <cellStyle name="Input 2 10 2 12 2" xfId="23151"/>
    <cellStyle name="Input 2 10 2 12 3" xfId="40639"/>
    <cellStyle name="Input 2 10 2 13" xfId="6304"/>
    <cellStyle name="Input 2 10 2 13 2" xfId="23864"/>
    <cellStyle name="Input 2 10 2 13 3" xfId="41352"/>
    <cellStyle name="Input 2 10 2 14" xfId="6905"/>
    <cellStyle name="Input 2 10 2 14 2" xfId="24465"/>
    <cellStyle name="Input 2 10 2 14 3" xfId="41953"/>
    <cellStyle name="Input 2 10 2 15" xfId="7485"/>
    <cellStyle name="Input 2 10 2 15 2" xfId="25045"/>
    <cellStyle name="Input 2 10 2 15 3" xfId="42533"/>
    <cellStyle name="Input 2 10 2 16" xfId="8053"/>
    <cellStyle name="Input 2 10 2 16 2" xfId="25613"/>
    <cellStyle name="Input 2 10 2 16 3" xfId="43101"/>
    <cellStyle name="Input 2 10 2 17" xfId="8621"/>
    <cellStyle name="Input 2 10 2 17 2" xfId="26181"/>
    <cellStyle name="Input 2 10 2 17 3" xfId="43669"/>
    <cellStyle name="Input 2 10 2 18" xfId="9189"/>
    <cellStyle name="Input 2 10 2 18 2" xfId="26749"/>
    <cellStyle name="Input 2 10 2 18 3" xfId="44237"/>
    <cellStyle name="Input 2 10 2 19" xfId="9757"/>
    <cellStyle name="Input 2 10 2 19 2" xfId="27317"/>
    <cellStyle name="Input 2 10 2 19 3" xfId="44805"/>
    <cellStyle name="Input 2 10 2 2" xfId="1334"/>
    <cellStyle name="Input 2 10 2 2 2" xfId="18926"/>
    <cellStyle name="Input 2 10 2 2 3" xfId="36414"/>
    <cellStyle name="Input 2 10 2 20" xfId="10336"/>
    <cellStyle name="Input 2 10 2 20 2" xfId="27896"/>
    <cellStyle name="Input 2 10 2 20 3" xfId="45384"/>
    <cellStyle name="Input 2 10 2 21" xfId="10903"/>
    <cellStyle name="Input 2 10 2 21 2" xfId="28463"/>
    <cellStyle name="Input 2 10 2 21 3" xfId="45951"/>
    <cellStyle name="Input 2 10 2 22" xfId="11413"/>
    <cellStyle name="Input 2 10 2 22 2" xfId="28973"/>
    <cellStyle name="Input 2 10 2 22 3" xfId="46461"/>
    <cellStyle name="Input 2 10 2 23" xfId="11994"/>
    <cellStyle name="Input 2 10 2 23 2" xfId="29554"/>
    <cellStyle name="Input 2 10 2 23 3" xfId="47042"/>
    <cellStyle name="Input 2 10 2 24" xfId="12572"/>
    <cellStyle name="Input 2 10 2 24 2" xfId="30132"/>
    <cellStyle name="Input 2 10 2 24 3" xfId="47620"/>
    <cellStyle name="Input 2 10 2 25" xfId="13148"/>
    <cellStyle name="Input 2 10 2 25 2" xfId="30708"/>
    <cellStyle name="Input 2 10 2 25 3" xfId="48196"/>
    <cellStyle name="Input 2 10 2 26" xfId="13724"/>
    <cellStyle name="Input 2 10 2 26 2" xfId="31284"/>
    <cellStyle name="Input 2 10 2 26 3" xfId="48772"/>
    <cellStyle name="Input 2 10 2 27" xfId="14298"/>
    <cellStyle name="Input 2 10 2 27 2" xfId="31858"/>
    <cellStyle name="Input 2 10 2 27 3" xfId="49346"/>
    <cellStyle name="Input 2 10 2 28" xfId="14854"/>
    <cellStyle name="Input 2 10 2 28 2" xfId="32414"/>
    <cellStyle name="Input 2 10 2 28 3" xfId="49902"/>
    <cellStyle name="Input 2 10 2 29" xfId="15411"/>
    <cellStyle name="Input 2 10 2 29 2" xfId="32971"/>
    <cellStyle name="Input 2 10 2 29 3" xfId="50459"/>
    <cellStyle name="Input 2 10 2 3" xfId="1770"/>
    <cellStyle name="Input 2 10 2 3 2" xfId="19362"/>
    <cellStyle name="Input 2 10 2 3 3" xfId="36850"/>
    <cellStyle name="Input 2 10 2 30" xfId="15969"/>
    <cellStyle name="Input 2 10 2 30 2" xfId="33529"/>
    <cellStyle name="Input 2 10 2 30 3" xfId="51017"/>
    <cellStyle name="Input 2 10 2 31" xfId="16517"/>
    <cellStyle name="Input 2 10 2 31 2" xfId="34077"/>
    <cellStyle name="Input 2 10 2 31 3" xfId="51565"/>
    <cellStyle name="Input 2 10 2 32" xfId="17050"/>
    <cellStyle name="Input 2 10 2 32 2" xfId="34610"/>
    <cellStyle name="Input 2 10 2 32 3" xfId="52098"/>
    <cellStyle name="Input 2 10 2 33" xfId="17571"/>
    <cellStyle name="Input 2 10 2 33 2" xfId="35131"/>
    <cellStyle name="Input 2 10 2 33 3" xfId="52619"/>
    <cellStyle name="Input 2 10 2 34" xfId="18175"/>
    <cellStyle name="Input 2 10 2 35" xfId="35663"/>
    <cellStyle name="Input 2 10 2 36" xfId="53389"/>
    <cellStyle name="Input 2 10 2 37" xfId="53675"/>
    <cellStyle name="Input 2 10 2 4" xfId="2205"/>
    <cellStyle name="Input 2 10 2 4 2" xfId="19797"/>
    <cellStyle name="Input 2 10 2 4 3" xfId="37285"/>
    <cellStyle name="Input 2 10 2 5" xfId="2641"/>
    <cellStyle name="Input 2 10 2 5 2" xfId="20233"/>
    <cellStyle name="Input 2 10 2 5 3" xfId="37721"/>
    <cellStyle name="Input 2 10 2 6" xfId="2897"/>
    <cellStyle name="Input 2 10 2 6 2" xfId="20489"/>
    <cellStyle name="Input 2 10 2 6 3" xfId="37977"/>
    <cellStyle name="Input 2 10 2 7" xfId="3491"/>
    <cellStyle name="Input 2 10 2 7 2" xfId="21083"/>
    <cellStyle name="Input 2 10 2 7 3" xfId="38571"/>
    <cellStyle name="Input 2 10 2 8" xfId="3916"/>
    <cellStyle name="Input 2 10 2 8 2" xfId="21508"/>
    <cellStyle name="Input 2 10 2 8 3" xfId="38996"/>
    <cellStyle name="Input 2 10 2 9" xfId="4337"/>
    <cellStyle name="Input 2 10 2 9 2" xfId="21929"/>
    <cellStyle name="Input 2 10 2 9 3" xfId="39417"/>
    <cellStyle name="Input 2 10 20" xfId="8275"/>
    <cellStyle name="Input 2 10 20 2" xfId="25835"/>
    <cellStyle name="Input 2 10 20 3" xfId="43323"/>
    <cellStyle name="Input 2 10 21" xfId="8843"/>
    <cellStyle name="Input 2 10 21 2" xfId="26403"/>
    <cellStyle name="Input 2 10 21 3" xfId="43891"/>
    <cellStyle name="Input 2 10 22" xfId="9411"/>
    <cellStyle name="Input 2 10 22 2" xfId="26971"/>
    <cellStyle name="Input 2 10 22 3" xfId="44459"/>
    <cellStyle name="Input 2 10 23" xfId="9991"/>
    <cellStyle name="Input 2 10 23 2" xfId="27551"/>
    <cellStyle name="Input 2 10 23 3" xfId="45039"/>
    <cellStyle name="Input 2 10 24" xfId="10558"/>
    <cellStyle name="Input 2 10 24 2" xfId="28118"/>
    <cellStyle name="Input 2 10 24 3" xfId="45606"/>
    <cellStyle name="Input 2 10 25" xfId="11069"/>
    <cellStyle name="Input 2 10 25 2" xfId="28629"/>
    <cellStyle name="Input 2 10 25 3" xfId="46117"/>
    <cellStyle name="Input 2 10 26" xfId="11648"/>
    <cellStyle name="Input 2 10 26 2" xfId="29208"/>
    <cellStyle name="Input 2 10 26 3" xfId="46696"/>
    <cellStyle name="Input 2 10 27" xfId="12226"/>
    <cellStyle name="Input 2 10 27 2" xfId="29786"/>
    <cellStyle name="Input 2 10 27 3" xfId="47274"/>
    <cellStyle name="Input 2 10 28" xfId="12805"/>
    <cellStyle name="Input 2 10 28 2" xfId="30365"/>
    <cellStyle name="Input 2 10 28 3" xfId="47853"/>
    <cellStyle name="Input 2 10 29" xfId="13381"/>
    <cellStyle name="Input 2 10 29 2" xfId="30941"/>
    <cellStyle name="Input 2 10 29 3" xfId="48429"/>
    <cellStyle name="Input 2 10 3" xfId="961"/>
    <cellStyle name="Input 2 10 3 10" xfId="4878"/>
    <cellStyle name="Input 2 10 3 10 2" xfId="22470"/>
    <cellStyle name="Input 2 10 3 10 3" xfId="39958"/>
    <cellStyle name="Input 2 10 3 11" xfId="5279"/>
    <cellStyle name="Input 2 10 3 11 2" xfId="22871"/>
    <cellStyle name="Input 2 10 3 11 3" xfId="40359"/>
    <cellStyle name="Input 2 10 3 12" xfId="5679"/>
    <cellStyle name="Input 2 10 3 12 2" xfId="23271"/>
    <cellStyle name="Input 2 10 3 12 3" xfId="40759"/>
    <cellStyle name="Input 2 10 3 13" xfId="6424"/>
    <cellStyle name="Input 2 10 3 13 2" xfId="23984"/>
    <cellStyle name="Input 2 10 3 13 3" xfId="41472"/>
    <cellStyle name="Input 2 10 3 14" xfId="7025"/>
    <cellStyle name="Input 2 10 3 14 2" xfId="24585"/>
    <cellStyle name="Input 2 10 3 14 3" xfId="42073"/>
    <cellStyle name="Input 2 10 3 15" xfId="7605"/>
    <cellStyle name="Input 2 10 3 15 2" xfId="25165"/>
    <cellStyle name="Input 2 10 3 15 3" xfId="42653"/>
    <cellStyle name="Input 2 10 3 16" xfId="8173"/>
    <cellStyle name="Input 2 10 3 16 2" xfId="25733"/>
    <cellStyle name="Input 2 10 3 16 3" xfId="43221"/>
    <cellStyle name="Input 2 10 3 17" xfId="8741"/>
    <cellStyle name="Input 2 10 3 17 2" xfId="26301"/>
    <cellStyle name="Input 2 10 3 17 3" xfId="43789"/>
    <cellStyle name="Input 2 10 3 18" xfId="9309"/>
    <cellStyle name="Input 2 10 3 18 2" xfId="26869"/>
    <cellStyle name="Input 2 10 3 18 3" xfId="44357"/>
    <cellStyle name="Input 2 10 3 19" xfId="9877"/>
    <cellStyle name="Input 2 10 3 19 2" xfId="27437"/>
    <cellStyle name="Input 2 10 3 19 3" xfId="44925"/>
    <cellStyle name="Input 2 10 3 2" xfId="1454"/>
    <cellStyle name="Input 2 10 3 2 2" xfId="19046"/>
    <cellStyle name="Input 2 10 3 2 3" xfId="36534"/>
    <cellStyle name="Input 2 10 3 20" xfId="10456"/>
    <cellStyle name="Input 2 10 3 20 2" xfId="28016"/>
    <cellStyle name="Input 2 10 3 20 3" xfId="45504"/>
    <cellStyle name="Input 2 10 3 21" xfId="11023"/>
    <cellStyle name="Input 2 10 3 21 2" xfId="28583"/>
    <cellStyle name="Input 2 10 3 21 3" xfId="46071"/>
    <cellStyle name="Input 2 10 3 22" xfId="11533"/>
    <cellStyle name="Input 2 10 3 22 2" xfId="29093"/>
    <cellStyle name="Input 2 10 3 22 3" xfId="46581"/>
    <cellStyle name="Input 2 10 3 23" xfId="12114"/>
    <cellStyle name="Input 2 10 3 23 2" xfId="29674"/>
    <cellStyle name="Input 2 10 3 23 3" xfId="47162"/>
    <cellStyle name="Input 2 10 3 24" xfId="12692"/>
    <cellStyle name="Input 2 10 3 24 2" xfId="30252"/>
    <cellStyle name="Input 2 10 3 24 3" xfId="47740"/>
    <cellStyle name="Input 2 10 3 25" xfId="13268"/>
    <cellStyle name="Input 2 10 3 25 2" xfId="30828"/>
    <cellStyle name="Input 2 10 3 25 3" xfId="48316"/>
    <cellStyle name="Input 2 10 3 26" xfId="13844"/>
    <cellStyle name="Input 2 10 3 26 2" xfId="31404"/>
    <cellStyle name="Input 2 10 3 26 3" xfId="48892"/>
    <cellStyle name="Input 2 10 3 27" xfId="14418"/>
    <cellStyle name="Input 2 10 3 27 2" xfId="31978"/>
    <cellStyle name="Input 2 10 3 27 3" xfId="49466"/>
    <cellStyle name="Input 2 10 3 28" xfId="14974"/>
    <cellStyle name="Input 2 10 3 28 2" xfId="32534"/>
    <cellStyle name="Input 2 10 3 28 3" xfId="50022"/>
    <cellStyle name="Input 2 10 3 29" xfId="15531"/>
    <cellStyle name="Input 2 10 3 29 2" xfId="33091"/>
    <cellStyle name="Input 2 10 3 29 3" xfId="50579"/>
    <cellStyle name="Input 2 10 3 3" xfId="1890"/>
    <cellStyle name="Input 2 10 3 3 2" xfId="19482"/>
    <cellStyle name="Input 2 10 3 3 3" xfId="36970"/>
    <cellStyle name="Input 2 10 3 30" xfId="16089"/>
    <cellStyle name="Input 2 10 3 30 2" xfId="33649"/>
    <cellStyle name="Input 2 10 3 30 3" xfId="51137"/>
    <cellStyle name="Input 2 10 3 31" xfId="16637"/>
    <cellStyle name="Input 2 10 3 31 2" xfId="34197"/>
    <cellStyle name="Input 2 10 3 31 3" xfId="51685"/>
    <cellStyle name="Input 2 10 3 32" xfId="17170"/>
    <cellStyle name="Input 2 10 3 32 2" xfId="34730"/>
    <cellStyle name="Input 2 10 3 32 3" xfId="52218"/>
    <cellStyle name="Input 2 10 3 33" xfId="17691"/>
    <cellStyle name="Input 2 10 3 33 2" xfId="35251"/>
    <cellStyle name="Input 2 10 3 33 3" xfId="52739"/>
    <cellStyle name="Input 2 10 3 34" xfId="18295"/>
    <cellStyle name="Input 2 10 3 35" xfId="35783"/>
    <cellStyle name="Input 2 10 3 36" xfId="53509"/>
    <cellStyle name="Input 2 10 3 37" xfId="53899"/>
    <cellStyle name="Input 2 10 3 4" xfId="2325"/>
    <cellStyle name="Input 2 10 3 4 2" xfId="19917"/>
    <cellStyle name="Input 2 10 3 4 3" xfId="37405"/>
    <cellStyle name="Input 2 10 3 5" xfId="2761"/>
    <cellStyle name="Input 2 10 3 5 2" xfId="20353"/>
    <cellStyle name="Input 2 10 3 5 3" xfId="37841"/>
    <cellStyle name="Input 2 10 3 6" xfId="3191"/>
    <cellStyle name="Input 2 10 3 6 2" xfId="20783"/>
    <cellStyle name="Input 2 10 3 6 3" xfId="38271"/>
    <cellStyle name="Input 2 10 3 7" xfId="3611"/>
    <cellStyle name="Input 2 10 3 7 2" xfId="21203"/>
    <cellStyle name="Input 2 10 3 7 3" xfId="38691"/>
    <cellStyle name="Input 2 10 3 8" xfId="4036"/>
    <cellStyle name="Input 2 10 3 8 2" xfId="21628"/>
    <cellStyle name="Input 2 10 3 8 3" xfId="39116"/>
    <cellStyle name="Input 2 10 3 9" xfId="4457"/>
    <cellStyle name="Input 2 10 3 9 2" xfId="22049"/>
    <cellStyle name="Input 2 10 3 9 3" xfId="39537"/>
    <cellStyle name="Input 2 10 30" xfId="13958"/>
    <cellStyle name="Input 2 10 30 2" xfId="31518"/>
    <cellStyle name="Input 2 10 30 3" xfId="49006"/>
    <cellStyle name="Input 2 10 31" xfId="14518"/>
    <cellStyle name="Input 2 10 31 2" xfId="32078"/>
    <cellStyle name="Input 2 10 31 3" xfId="49566"/>
    <cellStyle name="Input 2 10 32" xfId="15073"/>
    <cellStyle name="Input 2 10 32 2" xfId="32633"/>
    <cellStyle name="Input 2 10 32 3" xfId="50121"/>
    <cellStyle name="Input 2 10 33" xfId="15638"/>
    <cellStyle name="Input 2 10 33 2" xfId="33198"/>
    <cellStyle name="Input 2 10 33 3" xfId="50686"/>
    <cellStyle name="Input 2 10 34" xfId="16185"/>
    <cellStyle name="Input 2 10 34 2" xfId="33745"/>
    <cellStyle name="Input 2 10 34 3" xfId="51233"/>
    <cellStyle name="Input 2 10 35" xfId="16736"/>
    <cellStyle name="Input 2 10 35 2" xfId="34296"/>
    <cellStyle name="Input 2 10 35 3" xfId="51784"/>
    <cellStyle name="Input 2 10 36" xfId="17257"/>
    <cellStyle name="Input 2 10 36 2" xfId="34817"/>
    <cellStyle name="Input 2 10 36 3" xfId="52305"/>
    <cellStyle name="Input 2 10 37" xfId="17861"/>
    <cellStyle name="Input 2 10 38" xfId="35349"/>
    <cellStyle name="Input 2 10 39" xfId="53252"/>
    <cellStyle name="Input 2 10 4" xfId="704"/>
    <cellStyle name="Input 2 10 4 10" xfId="10766"/>
    <cellStyle name="Input 2 10 4 10 2" xfId="28326"/>
    <cellStyle name="Input 2 10 4 10 3" xfId="45814"/>
    <cellStyle name="Input 2 10 4 11" xfId="11276"/>
    <cellStyle name="Input 2 10 4 11 2" xfId="28836"/>
    <cellStyle name="Input 2 10 4 11 3" xfId="46324"/>
    <cellStyle name="Input 2 10 4 12" xfId="11857"/>
    <cellStyle name="Input 2 10 4 12 2" xfId="29417"/>
    <cellStyle name="Input 2 10 4 12 3" xfId="46905"/>
    <cellStyle name="Input 2 10 4 13" xfId="12435"/>
    <cellStyle name="Input 2 10 4 13 2" xfId="29995"/>
    <cellStyle name="Input 2 10 4 13 3" xfId="47483"/>
    <cellStyle name="Input 2 10 4 14" xfId="13011"/>
    <cellStyle name="Input 2 10 4 14 2" xfId="30571"/>
    <cellStyle name="Input 2 10 4 14 3" xfId="48059"/>
    <cellStyle name="Input 2 10 4 15" xfId="13587"/>
    <cellStyle name="Input 2 10 4 15 2" xfId="31147"/>
    <cellStyle name="Input 2 10 4 15 3" xfId="48635"/>
    <cellStyle name="Input 2 10 4 16" xfId="14161"/>
    <cellStyle name="Input 2 10 4 16 2" xfId="31721"/>
    <cellStyle name="Input 2 10 4 16 3" xfId="49209"/>
    <cellStyle name="Input 2 10 4 17" xfId="14717"/>
    <cellStyle name="Input 2 10 4 17 2" xfId="32277"/>
    <cellStyle name="Input 2 10 4 17 3" xfId="49765"/>
    <cellStyle name="Input 2 10 4 18" xfId="15274"/>
    <cellStyle name="Input 2 10 4 18 2" xfId="32834"/>
    <cellStyle name="Input 2 10 4 18 3" xfId="50322"/>
    <cellStyle name="Input 2 10 4 19" xfId="15832"/>
    <cellStyle name="Input 2 10 4 19 2" xfId="33392"/>
    <cellStyle name="Input 2 10 4 19 3" xfId="50880"/>
    <cellStyle name="Input 2 10 4 2" xfId="6167"/>
    <cellStyle name="Input 2 10 4 2 2" xfId="23727"/>
    <cellStyle name="Input 2 10 4 2 3" xfId="41215"/>
    <cellStyle name="Input 2 10 4 20" xfId="16380"/>
    <cellStyle name="Input 2 10 4 20 2" xfId="33940"/>
    <cellStyle name="Input 2 10 4 20 3" xfId="51428"/>
    <cellStyle name="Input 2 10 4 21" xfId="16913"/>
    <cellStyle name="Input 2 10 4 21 2" xfId="34473"/>
    <cellStyle name="Input 2 10 4 21 3" xfId="51961"/>
    <cellStyle name="Input 2 10 4 22" xfId="17434"/>
    <cellStyle name="Input 2 10 4 22 2" xfId="34994"/>
    <cellStyle name="Input 2 10 4 22 3" xfId="52482"/>
    <cellStyle name="Input 2 10 4 23" xfId="18038"/>
    <cellStyle name="Input 2 10 4 24" xfId="35526"/>
    <cellStyle name="Input 2 10 4 3" xfId="6768"/>
    <cellStyle name="Input 2 10 4 3 2" xfId="24328"/>
    <cellStyle name="Input 2 10 4 3 3" xfId="41816"/>
    <cellStyle name="Input 2 10 4 4" xfId="7348"/>
    <cellStyle name="Input 2 10 4 4 2" xfId="24908"/>
    <cellStyle name="Input 2 10 4 4 3" xfId="42396"/>
    <cellStyle name="Input 2 10 4 5" xfId="7916"/>
    <cellStyle name="Input 2 10 4 5 2" xfId="25476"/>
    <cellStyle name="Input 2 10 4 5 3" xfId="42964"/>
    <cellStyle name="Input 2 10 4 6" xfId="8484"/>
    <cellStyle name="Input 2 10 4 6 2" xfId="26044"/>
    <cellStyle name="Input 2 10 4 6 3" xfId="43532"/>
    <cellStyle name="Input 2 10 4 7" xfId="9052"/>
    <cellStyle name="Input 2 10 4 7 2" xfId="26612"/>
    <cellStyle name="Input 2 10 4 7 3" xfId="44100"/>
    <cellStyle name="Input 2 10 4 8" xfId="9620"/>
    <cellStyle name="Input 2 10 4 8 2" xfId="27180"/>
    <cellStyle name="Input 2 10 4 8 3" xfId="44668"/>
    <cellStyle name="Input 2 10 4 9" xfId="10199"/>
    <cellStyle name="Input 2 10 4 9 2" xfId="27759"/>
    <cellStyle name="Input 2 10 4 9 3" xfId="45247"/>
    <cellStyle name="Input 2 10 40" xfId="53606"/>
    <cellStyle name="Input 2 10 5" xfId="1197"/>
    <cellStyle name="Input 2 10 5 2" xfId="18789"/>
    <cellStyle name="Input 2 10 5 3" xfId="36277"/>
    <cellStyle name="Input 2 10 6" xfId="1633"/>
    <cellStyle name="Input 2 10 6 2" xfId="19225"/>
    <cellStyle name="Input 2 10 6 3" xfId="36713"/>
    <cellStyle name="Input 2 10 7" xfId="2068"/>
    <cellStyle name="Input 2 10 7 2" xfId="19660"/>
    <cellStyle name="Input 2 10 7 3" xfId="37148"/>
    <cellStyle name="Input 2 10 8" xfId="2504"/>
    <cellStyle name="Input 2 10 8 2" xfId="20096"/>
    <cellStyle name="Input 2 10 8 3" xfId="37584"/>
    <cellStyle name="Input 2 10 9" xfId="1532"/>
    <cellStyle name="Input 2 10 9 2" xfId="19124"/>
    <cellStyle name="Input 2 10 9 3" xfId="36612"/>
    <cellStyle name="Input 2 11" xfId="141"/>
    <cellStyle name="Input 2 11 10" xfId="3240"/>
    <cellStyle name="Input 2 11 10 2" xfId="20832"/>
    <cellStyle name="Input 2 11 10 3" xfId="38320"/>
    <cellStyle name="Input 2 11 11" xfId="3669"/>
    <cellStyle name="Input 2 11 11 2" xfId="21261"/>
    <cellStyle name="Input 2 11 11 3" xfId="38749"/>
    <cellStyle name="Input 2 11 12" xfId="4090"/>
    <cellStyle name="Input 2 11 12 2" xfId="21682"/>
    <cellStyle name="Input 2 11 12 3" xfId="39170"/>
    <cellStyle name="Input 2 11 13" xfId="4511"/>
    <cellStyle name="Input 2 11 13 2" xfId="22103"/>
    <cellStyle name="Input 2 11 13 3" xfId="39591"/>
    <cellStyle name="Input 2 11 14" xfId="5997"/>
    <cellStyle name="Input 2 11 14 2" xfId="23589"/>
    <cellStyle name="Input 2 11 14 3" xfId="41077"/>
    <cellStyle name="Input 2 11 15" xfId="6598"/>
    <cellStyle name="Input 2 11 15 2" xfId="24158"/>
    <cellStyle name="Input 2 11 15 3" xfId="41646"/>
    <cellStyle name="Input 2 11 16" xfId="7178"/>
    <cellStyle name="Input 2 11 16 2" xfId="24738"/>
    <cellStyle name="Input 2 11 16 3" xfId="42226"/>
    <cellStyle name="Input 2 11 17" xfId="7746"/>
    <cellStyle name="Input 2 11 17 2" xfId="25306"/>
    <cellStyle name="Input 2 11 17 3" xfId="42794"/>
    <cellStyle name="Input 2 11 18" xfId="8314"/>
    <cellStyle name="Input 2 11 18 2" xfId="25874"/>
    <cellStyle name="Input 2 11 18 3" xfId="43362"/>
    <cellStyle name="Input 2 11 19" xfId="8882"/>
    <cellStyle name="Input 2 11 19 2" xfId="26442"/>
    <cellStyle name="Input 2 11 19 3" xfId="43930"/>
    <cellStyle name="Input 2 11 2" xfId="530"/>
    <cellStyle name="Input 2 11 2 2" xfId="18572"/>
    <cellStyle name="Input 2 11 2 3" xfId="36060"/>
    <cellStyle name="Input 2 11 20" xfId="9450"/>
    <cellStyle name="Input 2 11 20 2" xfId="27010"/>
    <cellStyle name="Input 2 11 20 3" xfId="44498"/>
    <cellStyle name="Input 2 11 21" xfId="10030"/>
    <cellStyle name="Input 2 11 21 2" xfId="27590"/>
    <cellStyle name="Input 2 11 21 3" xfId="45078"/>
    <cellStyle name="Input 2 11 22" xfId="10597"/>
    <cellStyle name="Input 2 11 22 2" xfId="28157"/>
    <cellStyle name="Input 2 11 22 3" xfId="45645"/>
    <cellStyle name="Input 2 11 23" xfId="11108"/>
    <cellStyle name="Input 2 11 23 2" xfId="28668"/>
    <cellStyle name="Input 2 11 23 3" xfId="46156"/>
    <cellStyle name="Input 2 11 24" xfId="11687"/>
    <cellStyle name="Input 2 11 24 2" xfId="29247"/>
    <cellStyle name="Input 2 11 24 3" xfId="46735"/>
    <cellStyle name="Input 2 11 25" xfId="12265"/>
    <cellStyle name="Input 2 11 25 2" xfId="29825"/>
    <cellStyle name="Input 2 11 25 3" xfId="47313"/>
    <cellStyle name="Input 2 11 26" xfId="12844"/>
    <cellStyle name="Input 2 11 26 2" xfId="30404"/>
    <cellStyle name="Input 2 11 26 3" xfId="47892"/>
    <cellStyle name="Input 2 11 27" xfId="13420"/>
    <cellStyle name="Input 2 11 27 2" xfId="30980"/>
    <cellStyle name="Input 2 11 27 3" xfId="48468"/>
    <cellStyle name="Input 2 11 28" xfId="13997"/>
    <cellStyle name="Input 2 11 28 2" xfId="31557"/>
    <cellStyle name="Input 2 11 28 3" xfId="49045"/>
    <cellStyle name="Input 2 11 29" xfId="14557"/>
    <cellStyle name="Input 2 11 29 2" xfId="32117"/>
    <cellStyle name="Input 2 11 29 3" xfId="49605"/>
    <cellStyle name="Input 2 11 3" xfId="1024"/>
    <cellStyle name="Input 2 11 3 2" xfId="18640"/>
    <cellStyle name="Input 2 11 3 3" xfId="36128"/>
    <cellStyle name="Input 2 11 30" xfId="15112"/>
    <cellStyle name="Input 2 11 30 2" xfId="32672"/>
    <cellStyle name="Input 2 11 30 3" xfId="50160"/>
    <cellStyle name="Input 2 11 31" xfId="15677"/>
    <cellStyle name="Input 2 11 31 2" xfId="33237"/>
    <cellStyle name="Input 2 11 31 3" xfId="50725"/>
    <cellStyle name="Input 2 11 32" xfId="16224"/>
    <cellStyle name="Input 2 11 32 2" xfId="33784"/>
    <cellStyle name="Input 2 11 32 3" xfId="51272"/>
    <cellStyle name="Input 2 11 33" xfId="16775"/>
    <cellStyle name="Input 2 11 33 2" xfId="34335"/>
    <cellStyle name="Input 2 11 33 3" xfId="51823"/>
    <cellStyle name="Input 2 11 34" xfId="17296"/>
    <cellStyle name="Input 2 11 34 2" xfId="34856"/>
    <cellStyle name="Input 2 11 34 3" xfId="52344"/>
    <cellStyle name="Input 2 11 35" xfId="17900"/>
    <cellStyle name="Input 2 11 36" xfId="35388"/>
    <cellStyle name="Input 2 11 37" xfId="53078"/>
    <cellStyle name="Input 2 11 38" xfId="53664"/>
    <cellStyle name="Input 2 11 4" xfId="496"/>
    <cellStyle name="Input 2 11 4 2" xfId="18544"/>
    <cellStyle name="Input 2 11 4 3" xfId="36032"/>
    <cellStyle name="Input 2 11 5" xfId="1081"/>
    <cellStyle name="Input 2 11 5 2" xfId="18697"/>
    <cellStyle name="Input 2 11 5 3" xfId="36185"/>
    <cellStyle name="Input 2 11 6" xfId="1517"/>
    <cellStyle name="Input 2 11 6 2" xfId="19109"/>
    <cellStyle name="Input 2 11 6 3" xfId="36597"/>
    <cellStyle name="Input 2 11 7" xfId="2849"/>
    <cellStyle name="Input 2 11 7 2" xfId="20441"/>
    <cellStyle name="Input 2 11 7 3" xfId="37929"/>
    <cellStyle name="Input 2 11 8" xfId="2835"/>
    <cellStyle name="Input 2 11 8 2" xfId="20427"/>
    <cellStyle name="Input 2 11 8 3" xfId="37915"/>
    <cellStyle name="Input 2 11 9" xfId="2992"/>
    <cellStyle name="Input 2 11 9 2" xfId="20584"/>
    <cellStyle name="Input 2 11 9 3" xfId="38072"/>
    <cellStyle name="Input 2 12" xfId="126"/>
    <cellStyle name="Input 2 12 10" xfId="2780"/>
    <cellStyle name="Input 2 12 10 2" xfId="20372"/>
    <cellStyle name="Input 2 12 10 3" xfId="37860"/>
    <cellStyle name="Input 2 12 11" xfId="3038"/>
    <cellStyle name="Input 2 12 11 2" xfId="20630"/>
    <cellStyle name="Input 2 12 11 3" xfId="38118"/>
    <cellStyle name="Input 2 12 12" xfId="3201"/>
    <cellStyle name="Input 2 12 12 2" xfId="20793"/>
    <cellStyle name="Input 2 12 12 3" xfId="38281"/>
    <cellStyle name="Input 2 12 13" xfId="3633"/>
    <cellStyle name="Input 2 12 13 2" xfId="21225"/>
    <cellStyle name="Input 2 12 13 3" xfId="38713"/>
    <cellStyle name="Input 2 12 14" xfId="5988"/>
    <cellStyle name="Input 2 12 14 2" xfId="23580"/>
    <cellStyle name="Input 2 12 14 3" xfId="41068"/>
    <cellStyle name="Input 2 12 15" xfId="6589"/>
    <cellStyle name="Input 2 12 15 2" xfId="24149"/>
    <cellStyle name="Input 2 12 15 3" xfId="41637"/>
    <cellStyle name="Input 2 12 16" xfId="7169"/>
    <cellStyle name="Input 2 12 16 2" xfId="24729"/>
    <cellStyle name="Input 2 12 16 3" xfId="42217"/>
    <cellStyle name="Input 2 12 17" xfId="7737"/>
    <cellStyle name="Input 2 12 17 2" xfId="25297"/>
    <cellStyle name="Input 2 12 17 3" xfId="42785"/>
    <cellStyle name="Input 2 12 18" xfId="8305"/>
    <cellStyle name="Input 2 12 18 2" xfId="25865"/>
    <cellStyle name="Input 2 12 18 3" xfId="43353"/>
    <cellStyle name="Input 2 12 19" xfId="8873"/>
    <cellStyle name="Input 2 12 19 2" xfId="26433"/>
    <cellStyle name="Input 2 12 19 3" xfId="43921"/>
    <cellStyle name="Input 2 12 2" xfId="521"/>
    <cellStyle name="Input 2 12 2 2" xfId="18563"/>
    <cellStyle name="Input 2 12 2 3" xfId="36051"/>
    <cellStyle name="Input 2 12 20" xfId="9441"/>
    <cellStyle name="Input 2 12 20 2" xfId="27001"/>
    <cellStyle name="Input 2 12 20 3" xfId="44489"/>
    <cellStyle name="Input 2 12 21" xfId="10021"/>
    <cellStyle name="Input 2 12 21 2" xfId="27581"/>
    <cellStyle name="Input 2 12 21 3" xfId="45069"/>
    <cellStyle name="Input 2 12 22" xfId="10588"/>
    <cellStyle name="Input 2 12 22 2" xfId="28148"/>
    <cellStyle name="Input 2 12 22 3" xfId="45636"/>
    <cellStyle name="Input 2 12 23" xfId="11099"/>
    <cellStyle name="Input 2 12 23 2" xfId="28659"/>
    <cellStyle name="Input 2 12 23 3" xfId="46147"/>
    <cellStyle name="Input 2 12 24" xfId="11678"/>
    <cellStyle name="Input 2 12 24 2" xfId="29238"/>
    <cellStyle name="Input 2 12 24 3" xfId="46726"/>
    <cellStyle name="Input 2 12 25" xfId="12256"/>
    <cellStyle name="Input 2 12 25 2" xfId="29816"/>
    <cellStyle name="Input 2 12 25 3" xfId="47304"/>
    <cellStyle name="Input 2 12 26" xfId="12835"/>
    <cellStyle name="Input 2 12 26 2" xfId="30395"/>
    <cellStyle name="Input 2 12 26 3" xfId="47883"/>
    <cellStyle name="Input 2 12 27" xfId="13411"/>
    <cellStyle name="Input 2 12 27 2" xfId="30971"/>
    <cellStyle name="Input 2 12 27 3" xfId="48459"/>
    <cellStyle name="Input 2 12 28" xfId="13988"/>
    <cellStyle name="Input 2 12 28 2" xfId="31548"/>
    <cellStyle name="Input 2 12 28 3" xfId="49036"/>
    <cellStyle name="Input 2 12 29" xfId="14548"/>
    <cellStyle name="Input 2 12 29 2" xfId="32108"/>
    <cellStyle name="Input 2 12 29 3" xfId="49596"/>
    <cellStyle name="Input 2 12 3" xfId="1015"/>
    <cellStyle name="Input 2 12 3 2" xfId="18631"/>
    <cellStyle name="Input 2 12 3 3" xfId="36119"/>
    <cellStyle name="Input 2 12 30" xfId="15103"/>
    <cellStyle name="Input 2 12 30 2" xfId="32663"/>
    <cellStyle name="Input 2 12 30 3" xfId="50151"/>
    <cellStyle name="Input 2 12 31" xfId="15668"/>
    <cellStyle name="Input 2 12 31 2" xfId="33228"/>
    <cellStyle name="Input 2 12 31 3" xfId="50716"/>
    <cellStyle name="Input 2 12 32" xfId="16215"/>
    <cellStyle name="Input 2 12 32 2" xfId="33775"/>
    <cellStyle name="Input 2 12 32 3" xfId="51263"/>
    <cellStyle name="Input 2 12 33" xfId="16766"/>
    <cellStyle name="Input 2 12 33 2" xfId="34326"/>
    <cellStyle name="Input 2 12 33 3" xfId="51814"/>
    <cellStyle name="Input 2 12 34" xfId="17287"/>
    <cellStyle name="Input 2 12 34 2" xfId="34847"/>
    <cellStyle name="Input 2 12 34 3" xfId="52335"/>
    <cellStyle name="Input 2 12 35" xfId="17891"/>
    <cellStyle name="Input 2 12 36" xfId="35379"/>
    <cellStyle name="Input 2 12 37" xfId="53069"/>
    <cellStyle name="Input 2 12 38" xfId="53717"/>
    <cellStyle name="Input 2 12 4" xfId="488"/>
    <cellStyle name="Input 2 12 4 2" xfId="18536"/>
    <cellStyle name="Input 2 12 4 3" xfId="36024"/>
    <cellStyle name="Input 2 12 5" xfId="982"/>
    <cellStyle name="Input 2 12 5 2" xfId="18598"/>
    <cellStyle name="Input 2 12 5 3" xfId="36086"/>
    <cellStyle name="Input 2 12 6" xfId="455"/>
    <cellStyle name="Input 2 12 6 2" xfId="18503"/>
    <cellStyle name="Input 2 12 6 3" xfId="35991"/>
    <cellStyle name="Input 2 12 7" xfId="2902"/>
    <cellStyle name="Input 2 12 7 2" xfId="20494"/>
    <cellStyle name="Input 2 12 7 3" xfId="37982"/>
    <cellStyle name="Input 2 12 8" xfId="2944"/>
    <cellStyle name="Input 2 12 8 2" xfId="20536"/>
    <cellStyle name="Input 2 12 8 3" xfId="38024"/>
    <cellStyle name="Input 2 12 9" xfId="3143"/>
    <cellStyle name="Input 2 12 9 2" xfId="20735"/>
    <cellStyle name="Input 2 12 9 3" xfId="38223"/>
    <cellStyle name="Input 2 13" xfId="203"/>
    <cellStyle name="Input 2 13 10" xfId="10568"/>
    <cellStyle name="Input 2 13 10 2" xfId="28128"/>
    <cellStyle name="Input 2 13 10 3" xfId="45616"/>
    <cellStyle name="Input 2 13 11" xfId="11079"/>
    <cellStyle name="Input 2 13 11 2" xfId="28639"/>
    <cellStyle name="Input 2 13 11 3" xfId="46127"/>
    <cellStyle name="Input 2 13 12" xfId="11658"/>
    <cellStyle name="Input 2 13 12 2" xfId="29218"/>
    <cellStyle name="Input 2 13 12 3" xfId="46706"/>
    <cellStyle name="Input 2 13 13" xfId="12236"/>
    <cellStyle name="Input 2 13 13 2" xfId="29796"/>
    <cellStyle name="Input 2 13 13 3" xfId="47284"/>
    <cellStyle name="Input 2 13 14" xfId="12815"/>
    <cellStyle name="Input 2 13 14 2" xfId="30375"/>
    <cellStyle name="Input 2 13 14 3" xfId="47863"/>
    <cellStyle name="Input 2 13 15" xfId="13391"/>
    <cellStyle name="Input 2 13 15 2" xfId="30951"/>
    <cellStyle name="Input 2 13 15 3" xfId="48439"/>
    <cellStyle name="Input 2 13 16" xfId="13968"/>
    <cellStyle name="Input 2 13 16 2" xfId="31528"/>
    <cellStyle name="Input 2 13 16 3" xfId="49016"/>
    <cellStyle name="Input 2 13 17" xfId="14528"/>
    <cellStyle name="Input 2 13 17 2" xfId="32088"/>
    <cellStyle name="Input 2 13 17 3" xfId="49576"/>
    <cellStyle name="Input 2 13 18" xfId="15083"/>
    <cellStyle name="Input 2 13 18 2" xfId="32643"/>
    <cellStyle name="Input 2 13 18 3" xfId="50131"/>
    <cellStyle name="Input 2 13 19" xfId="15648"/>
    <cellStyle name="Input 2 13 19 2" xfId="33208"/>
    <cellStyle name="Input 2 13 19 3" xfId="50696"/>
    <cellStyle name="Input 2 13 2" xfId="5968"/>
    <cellStyle name="Input 2 13 2 2" xfId="23560"/>
    <cellStyle name="Input 2 13 2 3" xfId="41048"/>
    <cellStyle name="Input 2 13 20" xfId="16195"/>
    <cellStyle name="Input 2 13 20 2" xfId="33755"/>
    <cellStyle name="Input 2 13 20 3" xfId="51243"/>
    <cellStyle name="Input 2 13 21" xfId="16746"/>
    <cellStyle name="Input 2 13 21 2" xfId="34306"/>
    <cellStyle name="Input 2 13 21 3" xfId="51794"/>
    <cellStyle name="Input 2 13 22" xfId="17267"/>
    <cellStyle name="Input 2 13 22 2" xfId="34827"/>
    <cellStyle name="Input 2 13 22 3" xfId="52315"/>
    <cellStyle name="Input 2 13 23" xfId="18316"/>
    <cellStyle name="Input 2 13 23 2" xfId="35804"/>
    <cellStyle name="Input 2 13 24" xfId="17871"/>
    <cellStyle name="Input 2 13 25" xfId="35359"/>
    <cellStyle name="Input 2 13 3" xfId="6569"/>
    <cellStyle name="Input 2 13 3 2" xfId="24129"/>
    <cellStyle name="Input 2 13 3 3" xfId="41617"/>
    <cellStyle name="Input 2 13 4" xfId="7149"/>
    <cellStyle name="Input 2 13 4 2" xfId="24709"/>
    <cellStyle name="Input 2 13 4 3" xfId="42197"/>
    <cellStyle name="Input 2 13 5" xfId="7717"/>
    <cellStyle name="Input 2 13 5 2" xfId="25277"/>
    <cellStyle name="Input 2 13 5 3" xfId="42765"/>
    <cellStyle name="Input 2 13 6" xfId="8285"/>
    <cellStyle name="Input 2 13 6 2" xfId="25845"/>
    <cellStyle name="Input 2 13 6 3" xfId="43333"/>
    <cellStyle name="Input 2 13 7" xfId="8853"/>
    <cellStyle name="Input 2 13 7 2" xfId="26413"/>
    <cellStyle name="Input 2 13 7 3" xfId="43901"/>
    <cellStyle name="Input 2 13 8" xfId="9421"/>
    <cellStyle name="Input 2 13 8 2" xfId="26981"/>
    <cellStyle name="Input 2 13 8 3" xfId="44469"/>
    <cellStyle name="Input 2 13 9" xfId="10001"/>
    <cellStyle name="Input 2 13 9 2" xfId="27561"/>
    <cellStyle name="Input 2 13 9 3" xfId="45049"/>
    <cellStyle name="Input 2 14" xfId="292"/>
    <cellStyle name="Input 2 14 2" xfId="18340"/>
    <cellStyle name="Input 2 14 3" xfId="35828"/>
    <cellStyle name="Input 2 15" xfId="256"/>
    <cellStyle name="Input 2 15 2" xfId="18328"/>
    <cellStyle name="Input 2 15 3" xfId="35816"/>
    <cellStyle name="Input 2 16" xfId="224"/>
    <cellStyle name="Input 2 16 2" xfId="18320"/>
    <cellStyle name="Input 2 16 3" xfId="35808"/>
    <cellStyle name="Input 2 17" xfId="171"/>
    <cellStyle name="Input 2 17 2" xfId="18314"/>
    <cellStyle name="Input 2 17 3" xfId="35802"/>
    <cellStyle name="Input 2 18" xfId="273"/>
    <cellStyle name="Input 2 18 2" xfId="18329"/>
    <cellStyle name="Input 2 18 3" xfId="35817"/>
    <cellStyle name="Input 2 19" xfId="164"/>
    <cellStyle name="Input 2 19 2" xfId="18312"/>
    <cellStyle name="Input 2 19 3" xfId="35800"/>
    <cellStyle name="Input 2 2" xfId="178"/>
    <cellStyle name="Input 2 2 10" xfId="2354"/>
    <cellStyle name="Input 2 2 10 2" xfId="19946"/>
    <cellStyle name="Input 2 2 10 3" xfId="37434"/>
    <cellStyle name="Input 2 2 11" xfId="3134"/>
    <cellStyle name="Input 2 2 11 2" xfId="20726"/>
    <cellStyle name="Input 2 2 11 3" xfId="38214"/>
    <cellStyle name="Input 2 2 12" xfId="3208"/>
    <cellStyle name="Input 2 2 12 2" xfId="20800"/>
    <cellStyle name="Input 2 2 12 3" xfId="38288"/>
    <cellStyle name="Input 2 2 13" xfId="3639"/>
    <cellStyle name="Input 2 2 13 2" xfId="21231"/>
    <cellStyle name="Input 2 2 13 3" xfId="38719"/>
    <cellStyle name="Input 2 2 14" xfId="4063"/>
    <cellStyle name="Input 2 2 14 2" xfId="21655"/>
    <cellStyle name="Input 2 2 14 3" xfId="39143"/>
    <cellStyle name="Input 2 2 15" xfId="4484"/>
    <cellStyle name="Input 2 2 15 2" xfId="22076"/>
    <cellStyle name="Input 2 2 15 3" xfId="39564"/>
    <cellStyle name="Input 2 2 16" xfId="4902"/>
    <cellStyle name="Input 2 2 16 2" xfId="22494"/>
    <cellStyle name="Input 2 2 16 3" xfId="39982"/>
    <cellStyle name="Input 2 2 17" xfId="5302"/>
    <cellStyle name="Input 2 2 17 2" xfId="22894"/>
    <cellStyle name="Input 2 2 17 3" xfId="40382"/>
    <cellStyle name="Input 2 2 18" xfId="5805"/>
    <cellStyle name="Input 2 2 18 2" xfId="23397"/>
    <cellStyle name="Input 2 2 18 3" xfId="40885"/>
    <cellStyle name="Input 2 2 19" xfId="5728"/>
    <cellStyle name="Input 2 2 19 2" xfId="23320"/>
    <cellStyle name="Input 2 2 19 3" xfId="40808"/>
    <cellStyle name="Input 2 2 2" xfId="620"/>
    <cellStyle name="Input 2 2 2 10" xfId="3697"/>
    <cellStyle name="Input 2 2 2 10 2" xfId="21289"/>
    <cellStyle name="Input 2 2 2 10 3" xfId="38777"/>
    <cellStyle name="Input 2 2 2 11" xfId="4118"/>
    <cellStyle name="Input 2 2 2 11 2" xfId="21710"/>
    <cellStyle name="Input 2 2 2 11 3" xfId="39198"/>
    <cellStyle name="Input 2 2 2 12" xfId="4539"/>
    <cellStyle name="Input 2 2 2 12 2" xfId="22131"/>
    <cellStyle name="Input 2 2 2 12 3" xfId="39619"/>
    <cellStyle name="Input 2 2 2 13" xfId="4950"/>
    <cellStyle name="Input 2 2 2 13 2" xfId="22542"/>
    <cellStyle name="Input 2 2 2 13 3" xfId="40030"/>
    <cellStyle name="Input 2 2 2 14" xfId="5350"/>
    <cellStyle name="Input 2 2 2 14 2" xfId="22942"/>
    <cellStyle name="Input 2 2 2 14 3" xfId="40430"/>
    <cellStyle name="Input 2 2 2 15" xfId="5871"/>
    <cellStyle name="Input 2 2 2 15 2" xfId="23463"/>
    <cellStyle name="Input 2 2 2 15 3" xfId="40951"/>
    <cellStyle name="Input 2 2 2 16" xfId="6470"/>
    <cellStyle name="Input 2 2 2 16 2" xfId="24030"/>
    <cellStyle name="Input 2 2 2 16 3" xfId="41518"/>
    <cellStyle name="Input 2 2 2 17" xfId="7050"/>
    <cellStyle name="Input 2 2 2 17 2" xfId="24610"/>
    <cellStyle name="Input 2 2 2 17 3" xfId="42098"/>
    <cellStyle name="Input 2 2 2 18" xfId="7618"/>
    <cellStyle name="Input 2 2 2 18 2" xfId="25178"/>
    <cellStyle name="Input 2 2 2 18 3" xfId="42666"/>
    <cellStyle name="Input 2 2 2 19" xfId="8186"/>
    <cellStyle name="Input 2 2 2 19 2" xfId="25746"/>
    <cellStyle name="Input 2 2 2 19 3" xfId="43234"/>
    <cellStyle name="Input 2 2 2 2" xfId="769"/>
    <cellStyle name="Input 2 2 2 2 10" xfId="4686"/>
    <cellStyle name="Input 2 2 2 2 10 2" xfId="22278"/>
    <cellStyle name="Input 2 2 2 2 10 3" xfId="39766"/>
    <cellStyle name="Input 2 2 2 2 11" xfId="5087"/>
    <cellStyle name="Input 2 2 2 2 11 2" xfId="22679"/>
    <cellStyle name="Input 2 2 2 2 11 3" xfId="40167"/>
    <cellStyle name="Input 2 2 2 2 12" xfId="5487"/>
    <cellStyle name="Input 2 2 2 2 12 2" xfId="23079"/>
    <cellStyle name="Input 2 2 2 2 12 3" xfId="40567"/>
    <cellStyle name="Input 2 2 2 2 13" xfId="6232"/>
    <cellStyle name="Input 2 2 2 2 13 2" xfId="23792"/>
    <cellStyle name="Input 2 2 2 2 13 3" xfId="41280"/>
    <cellStyle name="Input 2 2 2 2 14" xfId="6833"/>
    <cellStyle name="Input 2 2 2 2 14 2" xfId="24393"/>
    <cellStyle name="Input 2 2 2 2 14 3" xfId="41881"/>
    <cellStyle name="Input 2 2 2 2 15" xfId="7413"/>
    <cellStyle name="Input 2 2 2 2 15 2" xfId="24973"/>
    <cellStyle name="Input 2 2 2 2 15 3" xfId="42461"/>
    <cellStyle name="Input 2 2 2 2 16" xfId="7981"/>
    <cellStyle name="Input 2 2 2 2 16 2" xfId="25541"/>
    <cellStyle name="Input 2 2 2 2 16 3" xfId="43029"/>
    <cellStyle name="Input 2 2 2 2 17" xfId="8549"/>
    <cellStyle name="Input 2 2 2 2 17 2" xfId="26109"/>
    <cellStyle name="Input 2 2 2 2 17 3" xfId="43597"/>
    <cellStyle name="Input 2 2 2 2 18" xfId="9117"/>
    <cellStyle name="Input 2 2 2 2 18 2" xfId="26677"/>
    <cellStyle name="Input 2 2 2 2 18 3" xfId="44165"/>
    <cellStyle name="Input 2 2 2 2 19" xfId="9685"/>
    <cellStyle name="Input 2 2 2 2 19 2" xfId="27245"/>
    <cellStyle name="Input 2 2 2 2 19 3" xfId="44733"/>
    <cellStyle name="Input 2 2 2 2 2" xfId="1262"/>
    <cellStyle name="Input 2 2 2 2 2 2" xfId="18854"/>
    <cellStyle name="Input 2 2 2 2 2 3" xfId="36342"/>
    <cellStyle name="Input 2 2 2 2 20" xfId="10264"/>
    <cellStyle name="Input 2 2 2 2 20 2" xfId="27824"/>
    <cellStyle name="Input 2 2 2 2 20 3" xfId="45312"/>
    <cellStyle name="Input 2 2 2 2 21" xfId="10831"/>
    <cellStyle name="Input 2 2 2 2 21 2" xfId="28391"/>
    <cellStyle name="Input 2 2 2 2 21 3" xfId="45879"/>
    <cellStyle name="Input 2 2 2 2 22" xfId="11341"/>
    <cellStyle name="Input 2 2 2 2 22 2" xfId="28901"/>
    <cellStyle name="Input 2 2 2 2 22 3" xfId="46389"/>
    <cellStyle name="Input 2 2 2 2 23" xfId="11922"/>
    <cellStyle name="Input 2 2 2 2 23 2" xfId="29482"/>
    <cellStyle name="Input 2 2 2 2 23 3" xfId="46970"/>
    <cellStyle name="Input 2 2 2 2 24" xfId="12500"/>
    <cellStyle name="Input 2 2 2 2 24 2" xfId="30060"/>
    <cellStyle name="Input 2 2 2 2 24 3" xfId="47548"/>
    <cellStyle name="Input 2 2 2 2 25" xfId="13076"/>
    <cellStyle name="Input 2 2 2 2 25 2" xfId="30636"/>
    <cellStyle name="Input 2 2 2 2 25 3" xfId="48124"/>
    <cellStyle name="Input 2 2 2 2 26" xfId="13652"/>
    <cellStyle name="Input 2 2 2 2 26 2" xfId="31212"/>
    <cellStyle name="Input 2 2 2 2 26 3" xfId="48700"/>
    <cellStyle name="Input 2 2 2 2 27" xfId="14226"/>
    <cellStyle name="Input 2 2 2 2 27 2" xfId="31786"/>
    <cellStyle name="Input 2 2 2 2 27 3" xfId="49274"/>
    <cellStyle name="Input 2 2 2 2 28" xfId="14782"/>
    <cellStyle name="Input 2 2 2 2 28 2" xfId="32342"/>
    <cellStyle name="Input 2 2 2 2 28 3" xfId="49830"/>
    <cellStyle name="Input 2 2 2 2 29" xfId="15339"/>
    <cellStyle name="Input 2 2 2 2 29 2" xfId="32899"/>
    <cellStyle name="Input 2 2 2 2 29 3" xfId="50387"/>
    <cellStyle name="Input 2 2 2 2 3" xfId="1698"/>
    <cellStyle name="Input 2 2 2 2 3 2" xfId="19290"/>
    <cellStyle name="Input 2 2 2 2 3 3" xfId="36778"/>
    <cellStyle name="Input 2 2 2 2 30" xfId="15897"/>
    <cellStyle name="Input 2 2 2 2 30 2" xfId="33457"/>
    <cellStyle name="Input 2 2 2 2 30 3" xfId="50945"/>
    <cellStyle name="Input 2 2 2 2 31" xfId="16445"/>
    <cellStyle name="Input 2 2 2 2 31 2" xfId="34005"/>
    <cellStyle name="Input 2 2 2 2 31 3" xfId="51493"/>
    <cellStyle name="Input 2 2 2 2 32" xfId="16978"/>
    <cellStyle name="Input 2 2 2 2 32 2" xfId="34538"/>
    <cellStyle name="Input 2 2 2 2 32 3" xfId="52026"/>
    <cellStyle name="Input 2 2 2 2 33" xfId="17499"/>
    <cellStyle name="Input 2 2 2 2 33 2" xfId="35059"/>
    <cellStyle name="Input 2 2 2 2 33 3" xfId="52547"/>
    <cellStyle name="Input 2 2 2 2 34" xfId="18103"/>
    <cellStyle name="Input 2 2 2 2 35" xfId="35591"/>
    <cellStyle name="Input 2 2 2 2 36" xfId="53317"/>
    <cellStyle name="Input 2 2 2 2 37" xfId="53024"/>
    <cellStyle name="Input 2 2 2 2 4" xfId="2133"/>
    <cellStyle name="Input 2 2 2 2 4 2" xfId="19725"/>
    <cellStyle name="Input 2 2 2 2 4 3" xfId="37213"/>
    <cellStyle name="Input 2 2 2 2 5" xfId="2569"/>
    <cellStyle name="Input 2 2 2 2 5 2" xfId="20161"/>
    <cellStyle name="Input 2 2 2 2 5 3" xfId="37649"/>
    <cellStyle name="Input 2 2 2 2 6" xfId="2964"/>
    <cellStyle name="Input 2 2 2 2 6 2" xfId="20556"/>
    <cellStyle name="Input 2 2 2 2 6 3" xfId="38044"/>
    <cellStyle name="Input 2 2 2 2 7" xfId="3419"/>
    <cellStyle name="Input 2 2 2 2 7 2" xfId="21011"/>
    <cellStyle name="Input 2 2 2 2 7 3" xfId="38499"/>
    <cellStyle name="Input 2 2 2 2 8" xfId="3844"/>
    <cellStyle name="Input 2 2 2 2 8 2" xfId="21436"/>
    <cellStyle name="Input 2 2 2 2 8 3" xfId="38924"/>
    <cellStyle name="Input 2 2 2 2 9" xfId="4265"/>
    <cellStyle name="Input 2 2 2 2 9 2" xfId="21857"/>
    <cellStyle name="Input 2 2 2 2 9 3" xfId="39345"/>
    <cellStyle name="Input 2 2 2 20" xfId="8754"/>
    <cellStyle name="Input 2 2 2 20 2" xfId="26314"/>
    <cellStyle name="Input 2 2 2 20 3" xfId="43802"/>
    <cellStyle name="Input 2 2 2 21" xfId="9322"/>
    <cellStyle name="Input 2 2 2 21 2" xfId="26882"/>
    <cellStyle name="Input 2 2 2 21 3" xfId="44370"/>
    <cellStyle name="Input 2 2 2 22" xfId="9902"/>
    <cellStyle name="Input 2 2 2 22 2" xfId="27462"/>
    <cellStyle name="Input 2 2 2 22 3" xfId="44950"/>
    <cellStyle name="Input 2 2 2 23" xfId="10467"/>
    <cellStyle name="Input 2 2 2 23 2" xfId="28027"/>
    <cellStyle name="Input 2 2 2 23 3" xfId="45515"/>
    <cellStyle name="Input 2 2 2 24" xfId="11559"/>
    <cellStyle name="Input 2 2 2 24 2" xfId="29119"/>
    <cellStyle name="Input 2 2 2 24 3" xfId="46607"/>
    <cellStyle name="Input 2 2 2 25" xfId="12139"/>
    <cellStyle name="Input 2 2 2 25 2" xfId="29699"/>
    <cellStyle name="Input 2 2 2 25 3" xfId="47187"/>
    <cellStyle name="Input 2 2 2 26" xfId="12717"/>
    <cellStyle name="Input 2 2 2 26 2" xfId="30277"/>
    <cellStyle name="Input 2 2 2 26 3" xfId="47765"/>
    <cellStyle name="Input 2 2 2 27" xfId="13293"/>
    <cellStyle name="Input 2 2 2 27 2" xfId="30853"/>
    <cellStyle name="Input 2 2 2 27 3" xfId="48341"/>
    <cellStyle name="Input 2 2 2 28" xfId="13869"/>
    <cellStyle name="Input 2 2 2 28 2" xfId="31429"/>
    <cellStyle name="Input 2 2 2 28 3" xfId="48917"/>
    <cellStyle name="Input 2 2 2 29" xfId="14431"/>
    <cellStyle name="Input 2 2 2 29 2" xfId="31991"/>
    <cellStyle name="Input 2 2 2 29 3" xfId="49479"/>
    <cellStyle name="Input 2 2 2 3" xfId="889"/>
    <cellStyle name="Input 2 2 2 3 10" xfId="4806"/>
    <cellStyle name="Input 2 2 2 3 10 2" xfId="22398"/>
    <cellStyle name="Input 2 2 2 3 10 3" xfId="39886"/>
    <cellStyle name="Input 2 2 2 3 11" xfId="5207"/>
    <cellStyle name="Input 2 2 2 3 11 2" xfId="22799"/>
    <cellStyle name="Input 2 2 2 3 11 3" xfId="40287"/>
    <cellStyle name="Input 2 2 2 3 12" xfId="5607"/>
    <cellStyle name="Input 2 2 2 3 12 2" xfId="23199"/>
    <cellStyle name="Input 2 2 2 3 12 3" xfId="40687"/>
    <cellStyle name="Input 2 2 2 3 13" xfId="6352"/>
    <cellStyle name="Input 2 2 2 3 13 2" xfId="23912"/>
    <cellStyle name="Input 2 2 2 3 13 3" xfId="41400"/>
    <cellStyle name="Input 2 2 2 3 14" xfId="6953"/>
    <cellStyle name="Input 2 2 2 3 14 2" xfId="24513"/>
    <cellStyle name="Input 2 2 2 3 14 3" xfId="42001"/>
    <cellStyle name="Input 2 2 2 3 15" xfId="7533"/>
    <cellStyle name="Input 2 2 2 3 15 2" xfId="25093"/>
    <cellStyle name="Input 2 2 2 3 15 3" xfId="42581"/>
    <cellStyle name="Input 2 2 2 3 16" xfId="8101"/>
    <cellStyle name="Input 2 2 2 3 16 2" xfId="25661"/>
    <cellStyle name="Input 2 2 2 3 16 3" xfId="43149"/>
    <cellStyle name="Input 2 2 2 3 17" xfId="8669"/>
    <cellStyle name="Input 2 2 2 3 17 2" xfId="26229"/>
    <cellStyle name="Input 2 2 2 3 17 3" xfId="43717"/>
    <cellStyle name="Input 2 2 2 3 18" xfId="9237"/>
    <cellStyle name="Input 2 2 2 3 18 2" xfId="26797"/>
    <cellStyle name="Input 2 2 2 3 18 3" xfId="44285"/>
    <cellStyle name="Input 2 2 2 3 19" xfId="9805"/>
    <cellStyle name="Input 2 2 2 3 19 2" xfId="27365"/>
    <cellStyle name="Input 2 2 2 3 19 3" xfId="44853"/>
    <cellStyle name="Input 2 2 2 3 2" xfId="1382"/>
    <cellStyle name="Input 2 2 2 3 2 2" xfId="18974"/>
    <cellStyle name="Input 2 2 2 3 2 3" xfId="36462"/>
    <cellStyle name="Input 2 2 2 3 20" xfId="10384"/>
    <cellStyle name="Input 2 2 2 3 20 2" xfId="27944"/>
    <cellStyle name="Input 2 2 2 3 20 3" xfId="45432"/>
    <cellStyle name="Input 2 2 2 3 21" xfId="10951"/>
    <cellStyle name="Input 2 2 2 3 21 2" xfId="28511"/>
    <cellStyle name="Input 2 2 2 3 21 3" xfId="45999"/>
    <cellStyle name="Input 2 2 2 3 22" xfId="11461"/>
    <cellStyle name="Input 2 2 2 3 22 2" xfId="29021"/>
    <cellStyle name="Input 2 2 2 3 22 3" xfId="46509"/>
    <cellStyle name="Input 2 2 2 3 23" xfId="12042"/>
    <cellStyle name="Input 2 2 2 3 23 2" xfId="29602"/>
    <cellStyle name="Input 2 2 2 3 23 3" xfId="47090"/>
    <cellStyle name="Input 2 2 2 3 24" xfId="12620"/>
    <cellStyle name="Input 2 2 2 3 24 2" xfId="30180"/>
    <cellStyle name="Input 2 2 2 3 24 3" xfId="47668"/>
    <cellStyle name="Input 2 2 2 3 25" xfId="13196"/>
    <cellStyle name="Input 2 2 2 3 25 2" xfId="30756"/>
    <cellStyle name="Input 2 2 2 3 25 3" xfId="48244"/>
    <cellStyle name="Input 2 2 2 3 26" xfId="13772"/>
    <cellStyle name="Input 2 2 2 3 26 2" xfId="31332"/>
    <cellStyle name="Input 2 2 2 3 26 3" xfId="48820"/>
    <cellStyle name="Input 2 2 2 3 27" xfId="14346"/>
    <cellStyle name="Input 2 2 2 3 27 2" xfId="31906"/>
    <cellStyle name="Input 2 2 2 3 27 3" xfId="49394"/>
    <cellStyle name="Input 2 2 2 3 28" xfId="14902"/>
    <cellStyle name="Input 2 2 2 3 28 2" xfId="32462"/>
    <cellStyle name="Input 2 2 2 3 28 3" xfId="49950"/>
    <cellStyle name="Input 2 2 2 3 29" xfId="15459"/>
    <cellStyle name="Input 2 2 2 3 29 2" xfId="33019"/>
    <cellStyle name="Input 2 2 2 3 29 3" xfId="50507"/>
    <cellStyle name="Input 2 2 2 3 3" xfId="1818"/>
    <cellStyle name="Input 2 2 2 3 3 2" xfId="19410"/>
    <cellStyle name="Input 2 2 2 3 3 3" xfId="36898"/>
    <cellStyle name="Input 2 2 2 3 30" xfId="16017"/>
    <cellStyle name="Input 2 2 2 3 30 2" xfId="33577"/>
    <cellStyle name="Input 2 2 2 3 30 3" xfId="51065"/>
    <cellStyle name="Input 2 2 2 3 31" xfId="16565"/>
    <cellStyle name="Input 2 2 2 3 31 2" xfId="34125"/>
    <cellStyle name="Input 2 2 2 3 31 3" xfId="51613"/>
    <cellStyle name="Input 2 2 2 3 32" xfId="17098"/>
    <cellStyle name="Input 2 2 2 3 32 2" xfId="34658"/>
    <cellStyle name="Input 2 2 2 3 32 3" xfId="52146"/>
    <cellStyle name="Input 2 2 2 3 33" xfId="17619"/>
    <cellStyle name="Input 2 2 2 3 33 2" xfId="35179"/>
    <cellStyle name="Input 2 2 2 3 33 3" xfId="52667"/>
    <cellStyle name="Input 2 2 2 3 34" xfId="18223"/>
    <cellStyle name="Input 2 2 2 3 35" xfId="35711"/>
    <cellStyle name="Input 2 2 2 3 36" xfId="53437"/>
    <cellStyle name="Input 2 2 2 3 37" xfId="52975"/>
    <cellStyle name="Input 2 2 2 3 4" xfId="2253"/>
    <cellStyle name="Input 2 2 2 3 4 2" xfId="19845"/>
    <cellStyle name="Input 2 2 2 3 4 3" xfId="37333"/>
    <cellStyle name="Input 2 2 2 3 5" xfId="2689"/>
    <cellStyle name="Input 2 2 2 3 5 2" xfId="20281"/>
    <cellStyle name="Input 2 2 2 3 5 3" xfId="37769"/>
    <cellStyle name="Input 2 2 2 3 6" xfId="3073"/>
    <cellStyle name="Input 2 2 2 3 6 2" xfId="20665"/>
    <cellStyle name="Input 2 2 2 3 6 3" xfId="38153"/>
    <cellStyle name="Input 2 2 2 3 7" xfId="3539"/>
    <cellStyle name="Input 2 2 2 3 7 2" xfId="21131"/>
    <cellStyle name="Input 2 2 2 3 7 3" xfId="38619"/>
    <cellStyle name="Input 2 2 2 3 8" xfId="3964"/>
    <cellStyle name="Input 2 2 2 3 8 2" xfId="21556"/>
    <cellStyle name="Input 2 2 2 3 8 3" xfId="39044"/>
    <cellStyle name="Input 2 2 2 3 9" xfId="4385"/>
    <cellStyle name="Input 2 2 2 3 9 2" xfId="21977"/>
    <cellStyle name="Input 2 2 2 3 9 3" xfId="39465"/>
    <cellStyle name="Input 2 2 2 30" xfId="14987"/>
    <cellStyle name="Input 2 2 2 30 2" xfId="32547"/>
    <cellStyle name="Input 2 2 2 30 3" xfId="50035"/>
    <cellStyle name="Input 2 2 2 31" xfId="15555"/>
    <cellStyle name="Input 2 2 2 31 2" xfId="33115"/>
    <cellStyle name="Input 2 2 2 31 3" xfId="50603"/>
    <cellStyle name="Input 2 2 2 32" xfId="16102"/>
    <cellStyle name="Input 2 2 2 32 2" xfId="33662"/>
    <cellStyle name="Input 2 2 2 32 3" xfId="51150"/>
    <cellStyle name="Input 2 2 2 33" xfId="16661"/>
    <cellStyle name="Input 2 2 2 33 2" xfId="34221"/>
    <cellStyle name="Input 2 2 2 33 3" xfId="51709"/>
    <cellStyle name="Input 2 2 2 34" xfId="17183"/>
    <cellStyle name="Input 2 2 2 34 2" xfId="34743"/>
    <cellStyle name="Input 2 2 2 34 3" xfId="52231"/>
    <cellStyle name="Input 2 2 2 35" xfId="17787"/>
    <cellStyle name="Input 2 2 2 36" xfId="35275"/>
    <cellStyle name="Input 2 2 2 37" xfId="53168"/>
    <cellStyle name="Input 2 2 2 38" xfId="52994"/>
    <cellStyle name="Input 2 2 2 4" xfId="1113"/>
    <cellStyle name="Input 2 2 2 4 10" xfId="10684"/>
    <cellStyle name="Input 2 2 2 4 10 2" xfId="28244"/>
    <cellStyle name="Input 2 2 2 4 10 3" xfId="45732"/>
    <cellStyle name="Input 2 2 2 4 11" xfId="11195"/>
    <cellStyle name="Input 2 2 2 4 11 2" xfId="28755"/>
    <cellStyle name="Input 2 2 2 4 11 3" xfId="46243"/>
    <cellStyle name="Input 2 2 2 4 12" xfId="11775"/>
    <cellStyle name="Input 2 2 2 4 12 2" xfId="29335"/>
    <cellStyle name="Input 2 2 2 4 12 3" xfId="46823"/>
    <cellStyle name="Input 2 2 2 4 13" xfId="12353"/>
    <cellStyle name="Input 2 2 2 4 13 2" xfId="29913"/>
    <cellStyle name="Input 2 2 2 4 13 3" xfId="47401"/>
    <cellStyle name="Input 2 2 2 4 14" xfId="12930"/>
    <cellStyle name="Input 2 2 2 4 14 2" xfId="30490"/>
    <cellStyle name="Input 2 2 2 4 14 3" xfId="47978"/>
    <cellStyle name="Input 2 2 2 4 15" xfId="13505"/>
    <cellStyle name="Input 2 2 2 4 15 2" xfId="31065"/>
    <cellStyle name="Input 2 2 2 4 15 3" xfId="48553"/>
    <cellStyle name="Input 2 2 2 4 16" xfId="14080"/>
    <cellStyle name="Input 2 2 2 4 16 2" xfId="31640"/>
    <cellStyle name="Input 2 2 2 4 16 3" xfId="49128"/>
    <cellStyle name="Input 2 2 2 4 17" xfId="14637"/>
    <cellStyle name="Input 2 2 2 4 17 2" xfId="32197"/>
    <cellStyle name="Input 2 2 2 4 17 3" xfId="49685"/>
    <cellStyle name="Input 2 2 2 4 18" xfId="15193"/>
    <cellStyle name="Input 2 2 2 4 18 2" xfId="32753"/>
    <cellStyle name="Input 2 2 2 4 18 3" xfId="50241"/>
    <cellStyle name="Input 2 2 2 4 19" xfId="15754"/>
    <cellStyle name="Input 2 2 2 4 19 2" xfId="33314"/>
    <cellStyle name="Input 2 2 2 4 19 3" xfId="50802"/>
    <cellStyle name="Input 2 2 2 4 2" xfId="6085"/>
    <cellStyle name="Input 2 2 2 4 2 2" xfId="23655"/>
    <cellStyle name="Input 2 2 2 4 2 3" xfId="41143"/>
    <cellStyle name="Input 2 2 2 4 20" xfId="16300"/>
    <cellStyle name="Input 2 2 2 4 20 2" xfId="33860"/>
    <cellStyle name="Input 2 2 2 4 20 3" xfId="51348"/>
    <cellStyle name="Input 2 2 2 4 21" xfId="16841"/>
    <cellStyle name="Input 2 2 2 4 21 2" xfId="34401"/>
    <cellStyle name="Input 2 2 2 4 21 3" xfId="51889"/>
    <cellStyle name="Input 2 2 2 4 22" xfId="17362"/>
    <cellStyle name="Input 2 2 2 4 22 2" xfId="34922"/>
    <cellStyle name="Input 2 2 2 4 22 3" xfId="52410"/>
    <cellStyle name="Input 2 2 2 4 23" xfId="17966"/>
    <cellStyle name="Input 2 2 2 4 24" xfId="35454"/>
    <cellStyle name="Input 2 2 2 4 3" xfId="6686"/>
    <cellStyle name="Input 2 2 2 4 3 2" xfId="24246"/>
    <cellStyle name="Input 2 2 2 4 3 3" xfId="41734"/>
    <cellStyle name="Input 2 2 2 4 4" xfId="7266"/>
    <cellStyle name="Input 2 2 2 4 4 2" xfId="24826"/>
    <cellStyle name="Input 2 2 2 4 4 3" xfId="42314"/>
    <cellStyle name="Input 2 2 2 4 5" xfId="7834"/>
    <cellStyle name="Input 2 2 2 4 5 2" xfId="25394"/>
    <cellStyle name="Input 2 2 2 4 5 3" xfId="42882"/>
    <cellStyle name="Input 2 2 2 4 6" xfId="8402"/>
    <cellStyle name="Input 2 2 2 4 6 2" xfId="25962"/>
    <cellStyle name="Input 2 2 2 4 6 3" xfId="43450"/>
    <cellStyle name="Input 2 2 2 4 7" xfId="8970"/>
    <cellStyle name="Input 2 2 2 4 7 2" xfId="26530"/>
    <cellStyle name="Input 2 2 2 4 7 3" xfId="44018"/>
    <cellStyle name="Input 2 2 2 4 8" xfId="9538"/>
    <cellStyle name="Input 2 2 2 4 8 2" xfId="27098"/>
    <cellStyle name="Input 2 2 2 4 8 3" xfId="44586"/>
    <cellStyle name="Input 2 2 2 4 9" xfId="10117"/>
    <cellStyle name="Input 2 2 2 4 9 2" xfId="27677"/>
    <cellStyle name="Input 2 2 2 4 9 3" xfId="45165"/>
    <cellStyle name="Input 2 2 2 5" xfId="1549"/>
    <cellStyle name="Input 2 2 2 5 2" xfId="19141"/>
    <cellStyle name="Input 2 2 2 5 3" xfId="36629"/>
    <cellStyle name="Input 2 2 2 6" xfId="1984"/>
    <cellStyle name="Input 2 2 2 6 2" xfId="19576"/>
    <cellStyle name="Input 2 2 2 6 3" xfId="37064"/>
    <cellStyle name="Input 2 2 2 7" xfId="2420"/>
    <cellStyle name="Input 2 2 2 7 2" xfId="20012"/>
    <cellStyle name="Input 2 2 2 7 3" xfId="37500"/>
    <cellStyle name="Input 2 2 2 8" xfId="3148"/>
    <cellStyle name="Input 2 2 2 8 2" xfId="20740"/>
    <cellStyle name="Input 2 2 2 8 3" xfId="38228"/>
    <cellStyle name="Input 2 2 2 9" xfId="3271"/>
    <cellStyle name="Input 2 2 2 9 2" xfId="20863"/>
    <cellStyle name="Input 2 2 2 9 3" xfId="38351"/>
    <cellStyle name="Input 2 2 20" xfId="5798"/>
    <cellStyle name="Input 2 2 20 2" xfId="23390"/>
    <cellStyle name="Input 2 2 20 3" xfId="40878"/>
    <cellStyle name="Input 2 2 21" xfId="6437"/>
    <cellStyle name="Input 2 2 21 2" xfId="23997"/>
    <cellStyle name="Input 2 2 21 3" xfId="41485"/>
    <cellStyle name="Input 2 2 22" xfId="5821"/>
    <cellStyle name="Input 2 2 22 2" xfId="23413"/>
    <cellStyle name="Input 2 2 22 3" xfId="40901"/>
    <cellStyle name="Input 2 2 23" xfId="5714"/>
    <cellStyle name="Input 2 2 23 2" xfId="23306"/>
    <cellStyle name="Input 2 2 23 3" xfId="40794"/>
    <cellStyle name="Input 2 2 24" xfId="5792"/>
    <cellStyle name="Input 2 2 24 2" xfId="23384"/>
    <cellStyle name="Input 2 2 24 3" xfId="40872"/>
    <cellStyle name="Input 2 2 25" xfId="7195"/>
    <cellStyle name="Input 2 2 25 2" xfId="24755"/>
    <cellStyle name="Input 2 2 25 3" xfId="42243"/>
    <cellStyle name="Input 2 2 26" xfId="9336"/>
    <cellStyle name="Input 2 2 26 2" xfId="26896"/>
    <cellStyle name="Input 2 2 26 3" xfId="44384"/>
    <cellStyle name="Input 2 2 27" xfId="8196"/>
    <cellStyle name="Input 2 2 27 2" xfId="25756"/>
    <cellStyle name="Input 2 2 27 3" xfId="43244"/>
    <cellStyle name="Input 2 2 28" xfId="9552"/>
    <cellStyle name="Input 2 2 28 2" xfId="27112"/>
    <cellStyle name="Input 2 2 28 3" xfId="44600"/>
    <cellStyle name="Input 2 2 29" xfId="11543"/>
    <cellStyle name="Input 2 2 29 2" xfId="29103"/>
    <cellStyle name="Input 2 2 29 3" xfId="46591"/>
    <cellStyle name="Input 2 2 3" xfId="591"/>
    <cellStyle name="Input 2 2 3 10" xfId="3672"/>
    <cellStyle name="Input 2 2 3 10 2" xfId="21264"/>
    <cellStyle name="Input 2 2 3 10 3" xfId="38752"/>
    <cellStyle name="Input 2 2 3 11" xfId="4093"/>
    <cellStyle name="Input 2 2 3 11 2" xfId="21685"/>
    <cellStyle name="Input 2 2 3 11 3" xfId="39173"/>
    <cellStyle name="Input 2 2 3 12" xfId="4514"/>
    <cellStyle name="Input 2 2 3 12 2" xfId="22106"/>
    <cellStyle name="Input 2 2 3 12 3" xfId="39594"/>
    <cellStyle name="Input 2 2 3 13" xfId="4926"/>
    <cellStyle name="Input 2 2 3 13 2" xfId="22518"/>
    <cellStyle name="Input 2 2 3 13 3" xfId="40006"/>
    <cellStyle name="Input 2 2 3 14" xfId="5326"/>
    <cellStyle name="Input 2 2 3 14 2" xfId="22918"/>
    <cellStyle name="Input 2 2 3 14 3" xfId="40406"/>
    <cellStyle name="Input 2 2 3 15" xfId="5842"/>
    <cellStyle name="Input 2 2 3 15 2" xfId="23434"/>
    <cellStyle name="Input 2 2 3 15 3" xfId="40922"/>
    <cellStyle name="Input 2 2 3 16" xfId="6442"/>
    <cellStyle name="Input 2 2 3 16 2" xfId="24002"/>
    <cellStyle name="Input 2 2 3 16 3" xfId="41490"/>
    <cellStyle name="Input 2 2 3 17" xfId="5697"/>
    <cellStyle name="Input 2 2 3 17 2" xfId="23289"/>
    <cellStyle name="Input 2 2 3 17 3" xfId="40777"/>
    <cellStyle name="Input 2 2 3 18" xfId="6702"/>
    <cellStyle name="Input 2 2 3 18 2" xfId="24262"/>
    <cellStyle name="Input 2 2 3 18 3" xfId="41750"/>
    <cellStyle name="Input 2 2 3 19" xfId="5892"/>
    <cellStyle name="Input 2 2 3 19 2" xfId="23484"/>
    <cellStyle name="Input 2 2 3 19 3" xfId="40972"/>
    <cellStyle name="Input 2 2 3 2" xfId="745"/>
    <cellStyle name="Input 2 2 3 2 10" xfId="4662"/>
    <cellStyle name="Input 2 2 3 2 10 2" xfId="22254"/>
    <cellStyle name="Input 2 2 3 2 10 3" xfId="39742"/>
    <cellStyle name="Input 2 2 3 2 11" xfId="5063"/>
    <cellStyle name="Input 2 2 3 2 11 2" xfId="22655"/>
    <cellStyle name="Input 2 2 3 2 11 3" xfId="40143"/>
    <cellStyle name="Input 2 2 3 2 12" xfId="5463"/>
    <cellStyle name="Input 2 2 3 2 12 2" xfId="23055"/>
    <cellStyle name="Input 2 2 3 2 12 3" xfId="40543"/>
    <cellStyle name="Input 2 2 3 2 13" xfId="6208"/>
    <cellStyle name="Input 2 2 3 2 13 2" xfId="23768"/>
    <cellStyle name="Input 2 2 3 2 13 3" xfId="41256"/>
    <cellStyle name="Input 2 2 3 2 14" xfId="6809"/>
    <cellStyle name="Input 2 2 3 2 14 2" xfId="24369"/>
    <cellStyle name="Input 2 2 3 2 14 3" xfId="41857"/>
    <cellStyle name="Input 2 2 3 2 15" xfId="7389"/>
    <cellStyle name="Input 2 2 3 2 15 2" xfId="24949"/>
    <cellStyle name="Input 2 2 3 2 15 3" xfId="42437"/>
    <cellStyle name="Input 2 2 3 2 16" xfId="7957"/>
    <cellStyle name="Input 2 2 3 2 16 2" xfId="25517"/>
    <cellStyle name="Input 2 2 3 2 16 3" xfId="43005"/>
    <cellStyle name="Input 2 2 3 2 17" xfId="8525"/>
    <cellStyle name="Input 2 2 3 2 17 2" xfId="26085"/>
    <cellStyle name="Input 2 2 3 2 17 3" xfId="43573"/>
    <cellStyle name="Input 2 2 3 2 18" xfId="9093"/>
    <cellStyle name="Input 2 2 3 2 18 2" xfId="26653"/>
    <cellStyle name="Input 2 2 3 2 18 3" xfId="44141"/>
    <cellStyle name="Input 2 2 3 2 19" xfId="9661"/>
    <cellStyle name="Input 2 2 3 2 19 2" xfId="27221"/>
    <cellStyle name="Input 2 2 3 2 19 3" xfId="44709"/>
    <cellStyle name="Input 2 2 3 2 2" xfId="1238"/>
    <cellStyle name="Input 2 2 3 2 2 2" xfId="18830"/>
    <cellStyle name="Input 2 2 3 2 2 3" xfId="36318"/>
    <cellStyle name="Input 2 2 3 2 20" xfId="10240"/>
    <cellStyle name="Input 2 2 3 2 20 2" xfId="27800"/>
    <cellStyle name="Input 2 2 3 2 20 3" xfId="45288"/>
    <cellStyle name="Input 2 2 3 2 21" xfId="10807"/>
    <cellStyle name="Input 2 2 3 2 21 2" xfId="28367"/>
    <cellStyle name="Input 2 2 3 2 21 3" xfId="45855"/>
    <cellStyle name="Input 2 2 3 2 22" xfId="11317"/>
    <cellStyle name="Input 2 2 3 2 22 2" xfId="28877"/>
    <cellStyle name="Input 2 2 3 2 22 3" xfId="46365"/>
    <cellStyle name="Input 2 2 3 2 23" xfId="11898"/>
    <cellStyle name="Input 2 2 3 2 23 2" xfId="29458"/>
    <cellStyle name="Input 2 2 3 2 23 3" xfId="46946"/>
    <cellStyle name="Input 2 2 3 2 24" xfId="12476"/>
    <cellStyle name="Input 2 2 3 2 24 2" xfId="30036"/>
    <cellStyle name="Input 2 2 3 2 24 3" xfId="47524"/>
    <cellStyle name="Input 2 2 3 2 25" xfId="13052"/>
    <cellStyle name="Input 2 2 3 2 25 2" xfId="30612"/>
    <cellStyle name="Input 2 2 3 2 25 3" xfId="48100"/>
    <cellStyle name="Input 2 2 3 2 26" xfId="13628"/>
    <cellStyle name="Input 2 2 3 2 26 2" xfId="31188"/>
    <cellStyle name="Input 2 2 3 2 26 3" xfId="48676"/>
    <cellStyle name="Input 2 2 3 2 27" xfId="14202"/>
    <cellStyle name="Input 2 2 3 2 27 2" xfId="31762"/>
    <cellStyle name="Input 2 2 3 2 27 3" xfId="49250"/>
    <cellStyle name="Input 2 2 3 2 28" xfId="14758"/>
    <cellStyle name="Input 2 2 3 2 28 2" xfId="32318"/>
    <cellStyle name="Input 2 2 3 2 28 3" xfId="49806"/>
    <cellStyle name="Input 2 2 3 2 29" xfId="15315"/>
    <cellStyle name="Input 2 2 3 2 29 2" xfId="32875"/>
    <cellStyle name="Input 2 2 3 2 29 3" xfId="50363"/>
    <cellStyle name="Input 2 2 3 2 3" xfId="1674"/>
    <cellStyle name="Input 2 2 3 2 3 2" xfId="19266"/>
    <cellStyle name="Input 2 2 3 2 3 3" xfId="36754"/>
    <cellStyle name="Input 2 2 3 2 30" xfId="15873"/>
    <cellStyle name="Input 2 2 3 2 30 2" xfId="33433"/>
    <cellStyle name="Input 2 2 3 2 30 3" xfId="50921"/>
    <cellStyle name="Input 2 2 3 2 31" xfId="16421"/>
    <cellStyle name="Input 2 2 3 2 31 2" xfId="33981"/>
    <cellStyle name="Input 2 2 3 2 31 3" xfId="51469"/>
    <cellStyle name="Input 2 2 3 2 32" xfId="16954"/>
    <cellStyle name="Input 2 2 3 2 32 2" xfId="34514"/>
    <cellStyle name="Input 2 2 3 2 32 3" xfId="52002"/>
    <cellStyle name="Input 2 2 3 2 33" xfId="17475"/>
    <cellStyle name="Input 2 2 3 2 33 2" xfId="35035"/>
    <cellStyle name="Input 2 2 3 2 33 3" xfId="52523"/>
    <cellStyle name="Input 2 2 3 2 34" xfId="18079"/>
    <cellStyle name="Input 2 2 3 2 35" xfId="35567"/>
    <cellStyle name="Input 2 2 3 2 36" xfId="53293"/>
    <cellStyle name="Input 2 2 3 2 37" xfId="53669"/>
    <cellStyle name="Input 2 2 3 2 4" xfId="2109"/>
    <cellStyle name="Input 2 2 3 2 4 2" xfId="19701"/>
    <cellStyle name="Input 2 2 3 2 4 3" xfId="37189"/>
    <cellStyle name="Input 2 2 3 2 5" xfId="2545"/>
    <cellStyle name="Input 2 2 3 2 5 2" xfId="20137"/>
    <cellStyle name="Input 2 2 3 2 5 3" xfId="37625"/>
    <cellStyle name="Input 2 2 3 2 6" xfId="2782"/>
    <cellStyle name="Input 2 2 3 2 6 2" xfId="20374"/>
    <cellStyle name="Input 2 2 3 2 6 3" xfId="37862"/>
    <cellStyle name="Input 2 2 3 2 7" xfId="3395"/>
    <cellStyle name="Input 2 2 3 2 7 2" xfId="20987"/>
    <cellStyle name="Input 2 2 3 2 7 3" xfId="38475"/>
    <cellStyle name="Input 2 2 3 2 8" xfId="3820"/>
    <cellStyle name="Input 2 2 3 2 8 2" xfId="21412"/>
    <cellStyle name="Input 2 2 3 2 8 3" xfId="38900"/>
    <cellStyle name="Input 2 2 3 2 9" xfId="4241"/>
    <cellStyle name="Input 2 2 3 2 9 2" xfId="21833"/>
    <cellStyle name="Input 2 2 3 2 9 3" xfId="39321"/>
    <cellStyle name="Input 2 2 3 20" xfId="5761"/>
    <cellStyle name="Input 2 2 3 20 2" xfId="23353"/>
    <cellStyle name="Input 2 2 3 20 3" xfId="40841"/>
    <cellStyle name="Input 2 2 3 21" xfId="7211"/>
    <cellStyle name="Input 2 2 3 21 2" xfId="24771"/>
    <cellStyle name="Input 2 2 3 21 3" xfId="42259"/>
    <cellStyle name="Input 2 2 3 22" xfId="8902"/>
    <cellStyle name="Input 2 2 3 22 2" xfId="26462"/>
    <cellStyle name="Input 2 2 3 22 3" xfId="43950"/>
    <cellStyle name="Input 2 2 3 23" xfId="9554"/>
    <cellStyle name="Input 2 2 3 23 2" xfId="27114"/>
    <cellStyle name="Input 2 2 3 23 3" xfId="44602"/>
    <cellStyle name="Input 2 2 3 24" xfId="9557"/>
    <cellStyle name="Input 2 2 3 24 2" xfId="27117"/>
    <cellStyle name="Input 2 2 3 24 3" xfId="44605"/>
    <cellStyle name="Input 2 2 3 25" xfId="10482"/>
    <cellStyle name="Input 2 2 3 25 2" xfId="28042"/>
    <cellStyle name="Input 2 2 3 25 3" xfId="45530"/>
    <cellStyle name="Input 2 2 3 26" xfId="10134"/>
    <cellStyle name="Input 2 2 3 26 2" xfId="27694"/>
    <cellStyle name="Input 2 2 3 26 3" xfId="45182"/>
    <cellStyle name="Input 2 2 3 27" xfId="10703"/>
    <cellStyle name="Input 2 2 3 27 2" xfId="28263"/>
    <cellStyle name="Input 2 2 3 27 3" xfId="45751"/>
    <cellStyle name="Input 2 2 3 28" xfId="11125"/>
    <cellStyle name="Input 2 2 3 28 2" xfId="28685"/>
    <cellStyle name="Input 2 2 3 28 3" xfId="46173"/>
    <cellStyle name="Input 2 2 3 29" xfId="13521"/>
    <cellStyle name="Input 2 2 3 29 2" xfId="31081"/>
    <cellStyle name="Input 2 2 3 29 3" xfId="48569"/>
    <cellStyle name="Input 2 2 3 3" xfId="865"/>
    <cellStyle name="Input 2 2 3 3 10" xfId="4782"/>
    <cellStyle name="Input 2 2 3 3 10 2" xfId="22374"/>
    <cellStyle name="Input 2 2 3 3 10 3" xfId="39862"/>
    <cellStyle name="Input 2 2 3 3 11" xfId="5183"/>
    <cellStyle name="Input 2 2 3 3 11 2" xfId="22775"/>
    <cellStyle name="Input 2 2 3 3 11 3" xfId="40263"/>
    <cellStyle name="Input 2 2 3 3 12" xfId="5583"/>
    <cellStyle name="Input 2 2 3 3 12 2" xfId="23175"/>
    <cellStyle name="Input 2 2 3 3 12 3" xfId="40663"/>
    <cellStyle name="Input 2 2 3 3 13" xfId="6328"/>
    <cellStyle name="Input 2 2 3 3 13 2" xfId="23888"/>
    <cellStyle name="Input 2 2 3 3 13 3" xfId="41376"/>
    <cellStyle name="Input 2 2 3 3 14" xfId="6929"/>
    <cellStyle name="Input 2 2 3 3 14 2" xfId="24489"/>
    <cellStyle name="Input 2 2 3 3 14 3" xfId="41977"/>
    <cellStyle name="Input 2 2 3 3 15" xfId="7509"/>
    <cellStyle name="Input 2 2 3 3 15 2" xfId="25069"/>
    <cellStyle name="Input 2 2 3 3 15 3" xfId="42557"/>
    <cellStyle name="Input 2 2 3 3 16" xfId="8077"/>
    <cellStyle name="Input 2 2 3 3 16 2" xfId="25637"/>
    <cellStyle name="Input 2 2 3 3 16 3" xfId="43125"/>
    <cellStyle name="Input 2 2 3 3 17" xfId="8645"/>
    <cellStyle name="Input 2 2 3 3 17 2" xfId="26205"/>
    <cellStyle name="Input 2 2 3 3 17 3" xfId="43693"/>
    <cellStyle name="Input 2 2 3 3 18" xfId="9213"/>
    <cellStyle name="Input 2 2 3 3 18 2" xfId="26773"/>
    <cellStyle name="Input 2 2 3 3 18 3" xfId="44261"/>
    <cellStyle name="Input 2 2 3 3 19" xfId="9781"/>
    <cellStyle name="Input 2 2 3 3 19 2" xfId="27341"/>
    <cellStyle name="Input 2 2 3 3 19 3" xfId="44829"/>
    <cellStyle name="Input 2 2 3 3 2" xfId="1358"/>
    <cellStyle name="Input 2 2 3 3 2 2" xfId="18950"/>
    <cellStyle name="Input 2 2 3 3 2 3" xfId="36438"/>
    <cellStyle name="Input 2 2 3 3 20" xfId="10360"/>
    <cellStyle name="Input 2 2 3 3 20 2" xfId="27920"/>
    <cellStyle name="Input 2 2 3 3 20 3" xfId="45408"/>
    <cellStyle name="Input 2 2 3 3 21" xfId="10927"/>
    <cellStyle name="Input 2 2 3 3 21 2" xfId="28487"/>
    <cellStyle name="Input 2 2 3 3 21 3" xfId="45975"/>
    <cellStyle name="Input 2 2 3 3 22" xfId="11437"/>
    <cellStyle name="Input 2 2 3 3 22 2" xfId="28997"/>
    <cellStyle name="Input 2 2 3 3 22 3" xfId="46485"/>
    <cellStyle name="Input 2 2 3 3 23" xfId="12018"/>
    <cellStyle name="Input 2 2 3 3 23 2" xfId="29578"/>
    <cellStyle name="Input 2 2 3 3 23 3" xfId="47066"/>
    <cellStyle name="Input 2 2 3 3 24" xfId="12596"/>
    <cellStyle name="Input 2 2 3 3 24 2" xfId="30156"/>
    <cellStyle name="Input 2 2 3 3 24 3" xfId="47644"/>
    <cellStyle name="Input 2 2 3 3 25" xfId="13172"/>
    <cellStyle name="Input 2 2 3 3 25 2" xfId="30732"/>
    <cellStyle name="Input 2 2 3 3 25 3" xfId="48220"/>
    <cellStyle name="Input 2 2 3 3 26" xfId="13748"/>
    <cellStyle name="Input 2 2 3 3 26 2" xfId="31308"/>
    <cellStyle name="Input 2 2 3 3 26 3" xfId="48796"/>
    <cellStyle name="Input 2 2 3 3 27" xfId="14322"/>
    <cellStyle name="Input 2 2 3 3 27 2" xfId="31882"/>
    <cellStyle name="Input 2 2 3 3 27 3" xfId="49370"/>
    <cellStyle name="Input 2 2 3 3 28" xfId="14878"/>
    <cellStyle name="Input 2 2 3 3 28 2" xfId="32438"/>
    <cellStyle name="Input 2 2 3 3 28 3" xfId="49926"/>
    <cellStyle name="Input 2 2 3 3 29" xfId="15435"/>
    <cellStyle name="Input 2 2 3 3 29 2" xfId="32995"/>
    <cellStyle name="Input 2 2 3 3 29 3" xfId="50483"/>
    <cellStyle name="Input 2 2 3 3 3" xfId="1794"/>
    <cellStyle name="Input 2 2 3 3 3 2" xfId="19386"/>
    <cellStyle name="Input 2 2 3 3 3 3" xfId="36874"/>
    <cellStyle name="Input 2 2 3 3 30" xfId="15993"/>
    <cellStyle name="Input 2 2 3 3 30 2" xfId="33553"/>
    <cellStyle name="Input 2 2 3 3 30 3" xfId="51041"/>
    <cellStyle name="Input 2 2 3 3 31" xfId="16541"/>
    <cellStyle name="Input 2 2 3 3 31 2" xfId="34101"/>
    <cellStyle name="Input 2 2 3 3 31 3" xfId="51589"/>
    <cellStyle name="Input 2 2 3 3 32" xfId="17074"/>
    <cellStyle name="Input 2 2 3 3 32 2" xfId="34634"/>
    <cellStyle name="Input 2 2 3 3 32 3" xfId="52122"/>
    <cellStyle name="Input 2 2 3 3 33" xfId="17595"/>
    <cellStyle name="Input 2 2 3 3 33 2" xfId="35155"/>
    <cellStyle name="Input 2 2 3 3 33 3" xfId="52643"/>
    <cellStyle name="Input 2 2 3 3 34" xfId="18199"/>
    <cellStyle name="Input 2 2 3 3 35" xfId="35687"/>
    <cellStyle name="Input 2 2 3 3 36" xfId="53413"/>
    <cellStyle name="Input 2 2 3 3 37" xfId="53134"/>
    <cellStyle name="Input 2 2 3 3 4" xfId="2229"/>
    <cellStyle name="Input 2 2 3 3 4 2" xfId="19821"/>
    <cellStyle name="Input 2 2 3 3 4 3" xfId="37309"/>
    <cellStyle name="Input 2 2 3 3 5" xfId="2665"/>
    <cellStyle name="Input 2 2 3 3 5 2" xfId="20257"/>
    <cellStyle name="Input 2 2 3 3 5 3" xfId="37745"/>
    <cellStyle name="Input 2 2 3 3 6" xfId="3108"/>
    <cellStyle name="Input 2 2 3 3 6 2" xfId="20700"/>
    <cellStyle name="Input 2 2 3 3 6 3" xfId="38188"/>
    <cellStyle name="Input 2 2 3 3 7" xfId="3515"/>
    <cellStyle name="Input 2 2 3 3 7 2" xfId="21107"/>
    <cellStyle name="Input 2 2 3 3 7 3" xfId="38595"/>
    <cellStyle name="Input 2 2 3 3 8" xfId="3940"/>
    <cellStyle name="Input 2 2 3 3 8 2" xfId="21532"/>
    <cellStyle name="Input 2 2 3 3 8 3" xfId="39020"/>
    <cellStyle name="Input 2 2 3 3 9" xfId="4361"/>
    <cellStyle name="Input 2 2 3 3 9 2" xfId="21953"/>
    <cellStyle name="Input 2 2 3 3 9 3" xfId="39441"/>
    <cellStyle name="Input 2 2 3 30" xfId="12911"/>
    <cellStyle name="Input 2 2 3 30 2" xfId="30471"/>
    <cellStyle name="Input 2 2 3 30 3" xfId="47959"/>
    <cellStyle name="Input 2 2 3 31" xfId="14575"/>
    <cellStyle name="Input 2 2 3 31 2" xfId="32135"/>
    <cellStyle name="Input 2 2 3 31 3" xfId="49623"/>
    <cellStyle name="Input 2 2 3 32" xfId="15208"/>
    <cellStyle name="Input 2 2 3 32 2" xfId="32768"/>
    <cellStyle name="Input 2 2 3 32 3" xfId="50256"/>
    <cellStyle name="Input 2 2 3 33" xfId="15695"/>
    <cellStyle name="Input 2 2 3 33 2" xfId="33255"/>
    <cellStyle name="Input 2 2 3 33 3" xfId="50743"/>
    <cellStyle name="Input 2 2 3 34" xfId="16314"/>
    <cellStyle name="Input 2 2 3 34 2" xfId="33874"/>
    <cellStyle name="Input 2 2 3 34 3" xfId="51362"/>
    <cellStyle name="Input 2 2 3 35" xfId="17763"/>
    <cellStyle name="Input 2 2 3 36" xfId="17710"/>
    <cellStyle name="Input 2 2 3 37" xfId="53139"/>
    <cellStyle name="Input 2 2 3 38" xfId="53810"/>
    <cellStyle name="Input 2 2 3 4" xfId="1084"/>
    <cellStyle name="Input 2 2 3 4 10" xfId="10656"/>
    <cellStyle name="Input 2 2 3 4 10 2" xfId="28216"/>
    <cellStyle name="Input 2 2 3 4 10 3" xfId="45704"/>
    <cellStyle name="Input 2 2 3 4 11" xfId="11166"/>
    <cellStyle name="Input 2 2 3 4 11 2" xfId="28726"/>
    <cellStyle name="Input 2 2 3 4 11 3" xfId="46214"/>
    <cellStyle name="Input 2 2 3 4 12" xfId="11746"/>
    <cellStyle name="Input 2 2 3 4 12 2" xfId="29306"/>
    <cellStyle name="Input 2 2 3 4 12 3" xfId="46794"/>
    <cellStyle name="Input 2 2 3 4 13" xfId="12324"/>
    <cellStyle name="Input 2 2 3 4 13 2" xfId="29884"/>
    <cellStyle name="Input 2 2 3 4 13 3" xfId="47372"/>
    <cellStyle name="Input 2 2 3 4 14" xfId="12901"/>
    <cellStyle name="Input 2 2 3 4 14 2" xfId="30461"/>
    <cellStyle name="Input 2 2 3 4 14 3" xfId="47949"/>
    <cellStyle name="Input 2 2 3 4 15" xfId="13477"/>
    <cellStyle name="Input 2 2 3 4 15 2" xfId="31037"/>
    <cellStyle name="Input 2 2 3 4 15 3" xfId="48525"/>
    <cellStyle name="Input 2 2 3 4 16" xfId="14051"/>
    <cellStyle name="Input 2 2 3 4 16 2" xfId="31611"/>
    <cellStyle name="Input 2 2 3 4 16 3" xfId="49099"/>
    <cellStyle name="Input 2 2 3 4 17" xfId="14610"/>
    <cellStyle name="Input 2 2 3 4 17 2" xfId="32170"/>
    <cellStyle name="Input 2 2 3 4 17 3" xfId="49658"/>
    <cellStyle name="Input 2 2 3 4 18" xfId="15165"/>
    <cellStyle name="Input 2 2 3 4 18 2" xfId="32725"/>
    <cellStyle name="Input 2 2 3 4 18 3" xfId="50213"/>
    <cellStyle name="Input 2 2 3 4 19" xfId="15729"/>
    <cellStyle name="Input 2 2 3 4 19 2" xfId="33289"/>
    <cellStyle name="Input 2 2 3 4 19 3" xfId="50777"/>
    <cellStyle name="Input 2 2 3 4 2" xfId="6056"/>
    <cellStyle name="Input 2 2 3 4 2 2" xfId="23631"/>
    <cellStyle name="Input 2 2 3 4 2 3" xfId="41119"/>
    <cellStyle name="Input 2 2 3 4 20" xfId="16275"/>
    <cellStyle name="Input 2 2 3 4 20 2" xfId="33835"/>
    <cellStyle name="Input 2 2 3 4 20 3" xfId="51323"/>
    <cellStyle name="Input 2 2 3 4 21" xfId="16817"/>
    <cellStyle name="Input 2 2 3 4 21 2" xfId="34377"/>
    <cellStyle name="Input 2 2 3 4 21 3" xfId="51865"/>
    <cellStyle name="Input 2 2 3 4 22" xfId="17338"/>
    <cellStyle name="Input 2 2 3 4 22 2" xfId="34898"/>
    <cellStyle name="Input 2 2 3 4 22 3" xfId="52386"/>
    <cellStyle name="Input 2 2 3 4 23" xfId="17942"/>
    <cellStyle name="Input 2 2 3 4 24" xfId="35430"/>
    <cellStyle name="Input 2 2 3 4 3" xfId="6657"/>
    <cellStyle name="Input 2 2 3 4 3 2" xfId="24217"/>
    <cellStyle name="Input 2 2 3 4 3 3" xfId="41705"/>
    <cellStyle name="Input 2 2 3 4 4" xfId="7237"/>
    <cellStyle name="Input 2 2 3 4 4 2" xfId="24797"/>
    <cellStyle name="Input 2 2 3 4 4 3" xfId="42285"/>
    <cellStyle name="Input 2 2 3 4 5" xfId="7805"/>
    <cellStyle name="Input 2 2 3 4 5 2" xfId="25365"/>
    <cellStyle name="Input 2 2 3 4 5 3" xfId="42853"/>
    <cellStyle name="Input 2 2 3 4 6" xfId="8373"/>
    <cellStyle name="Input 2 2 3 4 6 2" xfId="25933"/>
    <cellStyle name="Input 2 2 3 4 6 3" xfId="43421"/>
    <cellStyle name="Input 2 2 3 4 7" xfId="8941"/>
    <cellStyle name="Input 2 2 3 4 7 2" xfId="26501"/>
    <cellStyle name="Input 2 2 3 4 7 3" xfId="43989"/>
    <cellStyle name="Input 2 2 3 4 8" xfId="9509"/>
    <cellStyle name="Input 2 2 3 4 8 2" xfId="27069"/>
    <cellStyle name="Input 2 2 3 4 8 3" xfId="44557"/>
    <cellStyle name="Input 2 2 3 4 9" xfId="10088"/>
    <cellStyle name="Input 2 2 3 4 9 2" xfId="27648"/>
    <cellStyle name="Input 2 2 3 4 9 3" xfId="45136"/>
    <cellStyle name="Input 2 2 3 5" xfId="1520"/>
    <cellStyle name="Input 2 2 3 5 2" xfId="19112"/>
    <cellStyle name="Input 2 2 3 5 3" xfId="36600"/>
    <cellStyle name="Input 2 2 3 6" xfId="1956"/>
    <cellStyle name="Input 2 2 3 6 2" xfId="19548"/>
    <cellStyle name="Input 2 2 3 6 3" xfId="37036"/>
    <cellStyle name="Input 2 2 3 7" xfId="2391"/>
    <cellStyle name="Input 2 2 3 7 2" xfId="19983"/>
    <cellStyle name="Input 2 2 3 7 3" xfId="37471"/>
    <cellStyle name="Input 2 2 3 8" xfId="2990"/>
    <cellStyle name="Input 2 2 3 8 2" xfId="20582"/>
    <cellStyle name="Input 2 2 3 8 3" xfId="38070"/>
    <cellStyle name="Input 2 2 3 9" xfId="3243"/>
    <cellStyle name="Input 2 2 3 9 2" xfId="20835"/>
    <cellStyle name="Input 2 2 3 9 3" xfId="38323"/>
    <cellStyle name="Input 2 2 30" xfId="10136"/>
    <cellStyle name="Input 2 2 30 2" xfId="27696"/>
    <cellStyle name="Input 2 2 30 3" xfId="45184"/>
    <cellStyle name="Input 2 2 31" xfId="6615"/>
    <cellStyle name="Input 2 2 31 2" xfId="24175"/>
    <cellStyle name="Input 2 2 31 3" xfId="41663"/>
    <cellStyle name="Input 2 2 32" xfId="11580"/>
    <cellStyle name="Input 2 2 32 2" xfId="29140"/>
    <cellStyle name="Input 2 2 32 3" xfId="46628"/>
    <cellStyle name="Input 2 2 33" xfId="12940"/>
    <cellStyle name="Input 2 2 33 2" xfId="30500"/>
    <cellStyle name="Input 2 2 33 3" xfId="47988"/>
    <cellStyle name="Input 2 2 34" xfId="13490"/>
    <cellStyle name="Input 2 2 34 2" xfId="31050"/>
    <cellStyle name="Input 2 2 34 3" xfId="48538"/>
    <cellStyle name="Input 2 2 35" xfId="13887"/>
    <cellStyle name="Input 2 2 35 2" xfId="31447"/>
    <cellStyle name="Input 2 2 35 3" xfId="48935"/>
    <cellStyle name="Input 2 2 36" xfId="14650"/>
    <cellStyle name="Input 2 2 36 2" xfId="32210"/>
    <cellStyle name="Input 2 2 36 3" xfId="49698"/>
    <cellStyle name="Input 2 2 37" xfId="15000"/>
    <cellStyle name="Input 2 2 37 2" xfId="32560"/>
    <cellStyle name="Input 2 2 37 3" xfId="50048"/>
    <cellStyle name="Input 2 2 38" xfId="17739"/>
    <cellStyle name="Input 2 2 39" xfId="17734"/>
    <cellStyle name="Input 2 2 4" xfId="721"/>
    <cellStyle name="Input 2 2 4 10" xfId="4638"/>
    <cellStyle name="Input 2 2 4 10 2" xfId="22230"/>
    <cellStyle name="Input 2 2 4 10 3" xfId="39718"/>
    <cellStyle name="Input 2 2 4 11" xfId="5039"/>
    <cellStyle name="Input 2 2 4 11 2" xfId="22631"/>
    <cellStyle name="Input 2 2 4 11 3" xfId="40119"/>
    <cellStyle name="Input 2 2 4 12" xfId="5439"/>
    <cellStyle name="Input 2 2 4 12 2" xfId="23031"/>
    <cellStyle name="Input 2 2 4 12 3" xfId="40519"/>
    <cellStyle name="Input 2 2 4 13" xfId="6184"/>
    <cellStyle name="Input 2 2 4 13 2" xfId="23744"/>
    <cellStyle name="Input 2 2 4 13 3" xfId="41232"/>
    <cellStyle name="Input 2 2 4 14" xfId="6785"/>
    <cellStyle name="Input 2 2 4 14 2" xfId="24345"/>
    <cellStyle name="Input 2 2 4 14 3" xfId="41833"/>
    <cellStyle name="Input 2 2 4 15" xfId="7365"/>
    <cellStyle name="Input 2 2 4 15 2" xfId="24925"/>
    <cellStyle name="Input 2 2 4 15 3" xfId="42413"/>
    <cellStyle name="Input 2 2 4 16" xfId="7933"/>
    <cellStyle name="Input 2 2 4 16 2" xfId="25493"/>
    <cellStyle name="Input 2 2 4 16 3" xfId="42981"/>
    <cellStyle name="Input 2 2 4 17" xfId="8501"/>
    <cellStyle name="Input 2 2 4 17 2" xfId="26061"/>
    <cellStyle name="Input 2 2 4 17 3" xfId="43549"/>
    <cellStyle name="Input 2 2 4 18" xfId="9069"/>
    <cellStyle name="Input 2 2 4 18 2" xfId="26629"/>
    <cellStyle name="Input 2 2 4 18 3" xfId="44117"/>
    <cellStyle name="Input 2 2 4 19" xfId="9637"/>
    <cellStyle name="Input 2 2 4 19 2" xfId="27197"/>
    <cellStyle name="Input 2 2 4 19 3" xfId="44685"/>
    <cellStyle name="Input 2 2 4 2" xfId="1214"/>
    <cellStyle name="Input 2 2 4 2 2" xfId="18806"/>
    <cellStyle name="Input 2 2 4 2 3" xfId="36294"/>
    <cellStyle name="Input 2 2 4 20" xfId="10216"/>
    <cellStyle name="Input 2 2 4 20 2" xfId="27776"/>
    <cellStyle name="Input 2 2 4 20 3" xfId="45264"/>
    <cellStyle name="Input 2 2 4 21" xfId="10783"/>
    <cellStyle name="Input 2 2 4 21 2" xfId="28343"/>
    <cellStyle name="Input 2 2 4 21 3" xfId="45831"/>
    <cellStyle name="Input 2 2 4 22" xfId="11293"/>
    <cellStyle name="Input 2 2 4 22 2" xfId="28853"/>
    <cellStyle name="Input 2 2 4 22 3" xfId="46341"/>
    <cellStyle name="Input 2 2 4 23" xfId="11874"/>
    <cellStyle name="Input 2 2 4 23 2" xfId="29434"/>
    <cellStyle name="Input 2 2 4 23 3" xfId="46922"/>
    <cellStyle name="Input 2 2 4 24" xfId="12452"/>
    <cellStyle name="Input 2 2 4 24 2" xfId="30012"/>
    <cellStyle name="Input 2 2 4 24 3" xfId="47500"/>
    <cellStyle name="Input 2 2 4 25" xfId="13028"/>
    <cellStyle name="Input 2 2 4 25 2" xfId="30588"/>
    <cellStyle name="Input 2 2 4 25 3" xfId="48076"/>
    <cellStyle name="Input 2 2 4 26" xfId="13604"/>
    <cellStyle name="Input 2 2 4 26 2" xfId="31164"/>
    <cellStyle name="Input 2 2 4 26 3" xfId="48652"/>
    <cellStyle name="Input 2 2 4 27" xfId="14178"/>
    <cellStyle name="Input 2 2 4 27 2" xfId="31738"/>
    <cellStyle name="Input 2 2 4 27 3" xfId="49226"/>
    <cellStyle name="Input 2 2 4 28" xfId="14734"/>
    <cellStyle name="Input 2 2 4 28 2" xfId="32294"/>
    <cellStyle name="Input 2 2 4 28 3" xfId="49782"/>
    <cellStyle name="Input 2 2 4 29" xfId="15291"/>
    <cellStyle name="Input 2 2 4 29 2" xfId="32851"/>
    <cellStyle name="Input 2 2 4 29 3" xfId="50339"/>
    <cellStyle name="Input 2 2 4 3" xfId="1650"/>
    <cellStyle name="Input 2 2 4 3 2" xfId="19242"/>
    <cellStyle name="Input 2 2 4 3 3" xfId="36730"/>
    <cellStyle name="Input 2 2 4 30" xfId="15849"/>
    <cellStyle name="Input 2 2 4 30 2" xfId="33409"/>
    <cellStyle name="Input 2 2 4 30 3" xfId="50897"/>
    <cellStyle name="Input 2 2 4 31" xfId="16397"/>
    <cellStyle name="Input 2 2 4 31 2" xfId="33957"/>
    <cellStyle name="Input 2 2 4 31 3" xfId="51445"/>
    <cellStyle name="Input 2 2 4 32" xfId="16930"/>
    <cellStyle name="Input 2 2 4 32 2" xfId="34490"/>
    <cellStyle name="Input 2 2 4 32 3" xfId="51978"/>
    <cellStyle name="Input 2 2 4 33" xfId="17451"/>
    <cellStyle name="Input 2 2 4 33 2" xfId="35011"/>
    <cellStyle name="Input 2 2 4 33 3" xfId="52499"/>
    <cellStyle name="Input 2 2 4 34" xfId="18055"/>
    <cellStyle name="Input 2 2 4 35" xfId="35543"/>
    <cellStyle name="Input 2 2 4 36" xfId="53269"/>
    <cellStyle name="Input 2 2 4 37" xfId="53588"/>
    <cellStyle name="Input 2 2 4 4" xfId="2085"/>
    <cellStyle name="Input 2 2 4 4 2" xfId="19677"/>
    <cellStyle name="Input 2 2 4 4 3" xfId="37165"/>
    <cellStyle name="Input 2 2 4 5" xfId="2521"/>
    <cellStyle name="Input 2 2 4 5 2" xfId="20113"/>
    <cellStyle name="Input 2 2 4 5 3" xfId="37601"/>
    <cellStyle name="Input 2 2 4 6" xfId="1966"/>
    <cellStyle name="Input 2 2 4 6 2" xfId="19558"/>
    <cellStyle name="Input 2 2 4 6 3" xfId="37046"/>
    <cellStyle name="Input 2 2 4 7" xfId="3371"/>
    <cellStyle name="Input 2 2 4 7 2" xfId="20963"/>
    <cellStyle name="Input 2 2 4 7 3" xfId="38451"/>
    <cellStyle name="Input 2 2 4 8" xfId="3796"/>
    <cellStyle name="Input 2 2 4 8 2" xfId="21388"/>
    <cellStyle name="Input 2 2 4 8 3" xfId="38876"/>
    <cellStyle name="Input 2 2 4 9" xfId="4217"/>
    <cellStyle name="Input 2 2 4 9 2" xfId="21809"/>
    <cellStyle name="Input 2 2 4 9 3" xfId="39297"/>
    <cellStyle name="Input 2 2 40" xfId="52839"/>
    <cellStyle name="Input 2 2 41" xfId="52866"/>
    <cellStyle name="Input 2 2 42" xfId="52860"/>
    <cellStyle name="Input 2 2 43" xfId="52900"/>
    <cellStyle name="Input 2 2 44" xfId="52920"/>
    <cellStyle name="Input 2 2 45" xfId="52935"/>
    <cellStyle name="Input 2 2 46" xfId="52947"/>
    <cellStyle name="Input 2 2 47" xfId="52959"/>
    <cellStyle name="Input 2 2 48" xfId="53102"/>
    <cellStyle name="Input 2 2 49" xfId="53004"/>
    <cellStyle name="Input 2 2 5" xfId="533"/>
    <cellStyle name="Input 2 2 5 10" xfId="3071"/>
    <cellStyle name="Input 2 2 5 10 2" xfId="20663"/>
    <cellStyle name="Input 2 2 5 10 3" xfId="38151"/>
    <cellStyle name="Input 2 2 5 11" xfId="2777"/>
    <cellStyle name="Input 2 2 5 11 2" xfId="20369"/>
    <cellStyle name="Input 2 2 5 11 3" xfId="37857"/>
    <cellStyle name="Input 2 2 5 12" xfId="3202"/>
    <cellStyle name="Input 2 2 5 12 2" xfId="20794"/>
    <cellStyle name="Input 2 2 5 12 3" xfId="38282"/>
    <cellStyle name="Input 2 2 5 13" xfId="6000"/>
    <cellStyle name="Input 2 2 5 13 2" xfId="23592"/>
    <cellStyle name="Input 2 2 5 13 3" xfId="41080"/>
    <cellStyle name="Input 2 2 5 14" xfId="6601"/>
    <cellStyle name="Input 2 2 5 14 2" xfId="24161"/>
    <cellStyle name="Input 2 2 5 14 3" xfId="41649"/>
    <cellStyle name="Input 2 2 5 15" xfId="7181"/>
    <cellStyle name="Input 2 2 5 15 2" xfId="24741"/>
    <cellStyle name="Input 2 2 5 15 3" xfId="42229"/>
    <cellStyle name="Input 2 2 5 16" xfId="7749"/>
    <cellStyle name="Input 2 2 5 16 2" xfId="25309"/>
    <cellStyle name="Input 2 2 5 16 3" xfId="42797"/>
    <cellStyle name="Input 2 2 5 17" xfId="8317"/>
    <cellStyle name="Input 2 2 5 17 2" xfId="25877"/>
    <cellStyle name="Input 2 2 5 17 3" xfId="43365"/>
    <cellStyle name="Input 2 2 5 18" xfId="8885"/>
    <cellStyle name="Input 2 2 5 18 2" xfId="26445"/>
    <cellStyle name="Input 2 2 5 18 3" xfId="43933"/>
    <cellStyle name="Input 2 2 5 19" xfId="9453"/>
    <cellStyle name="Input 2 2 5 19 2" xfId="27013"/>
    <cellStyle name="Input 2 2 5 19 3" xfId="44501"/>
    <cellStyle name="Input 2 2 5 2" xfId="1027"/>
    <cellStyle name="Input 2 2 5 2 2" xfId="18643"/>
    <cellStyle name="Input 2 2 5 2 3" xfId="36131"/>
    <cellStyle name="Input 2 2 5 20" xfId="10033"/>
    <cellStyle name="Input 2 2 5 20 2" xfId="27593"/>
    <cellStyle name="Input 2 2 5 20 3" xfId="45081"/>
    <cellStyle name="Input 2 2 5 21" xfId="10600"/>
    <cellStyle name="Input 2 2 5 21 2" xfId="28160"/>
    <cellStyle name="Input 2 2 5 21 3" xfId="45648"/>
    <cellStyle name="Input 2 2 5 22" xfId="11111"/>
    <cellStyle name="Input 2 2 5 22 2" xfId="28671"/>
    <cellStyle name="Input 2 2 5 22 3" xfId="46159"/>
    <cellStyle name="Input 2 2 5 23" xfId="11690"/>
    <cellStyle name="Input 2 2 5 23 2" xfId="29250"/>
    <cellStyle name="Input 2 2 5 23 3" xfId="46738"/>
    <cellStyle name="Input 2 2 5 24" xfId="12268"/>
    <cellStyle name="Input 2 2 5 24 2" xfId="29828"/>
    <cellStyle name="Input 2 2 5 24 3" xfId="47316"/>
    <cellStyle name="Input 2 2 5 25" xfId="12847"/>
    <cellStyle name="Input 2 2 5 25 2" xfId="30407"/>
    <cellStyle name="Input 2 2 5 25 3" xfId="47895"/>
    <cellStyle name="Input 2 2 5 26" xfId="13423"/>
    <cellStyle name="Input 2 2 5 26 2" xfId="30983"/>
    <cellStyle name="Input 2 2 5 26 3" xfId="48471"/>
    <cellStyle name="Input 2 2 5 27" xfId="14000"/>
    <cellStyle name="Input 2 2 5 27 2" xfId="31560"/>
    <cellStyle name="Input 2 2 5 27 3" xfId="49048"/>
    <cellStyle name="Input 2 2 5 28" xfId="14560"/>
    <cellStyle name="Input 2 2 5 28 2" xfId="32120"/>
    <cellStyle name="Input 2 2 5 28 3" xfId="49608"/>
    <cellStyle name="Input 2 2 5 29" xfId="15115"/>
    <cellStyle name="Input 2 2 5 29 2" xfId="32675"/>
    <cellStyle name="Input 2 2 5 29 3" xfId="50163"/>
    <cellStyle name="Input 2 2 5 3" xfId="499"/>
    <cellStyle name="Input 2 2 5 3 2" xfId="18547"/>
    <cellStyle name="Input 2 2 5 3 3" xfId="36035"/>
    <cellStyle name="Input 2 2 5 30" xfId="15680"/>
    <cellStyle name="Input 2 2 5 30 2" xfId="33240"/>
    <cellStyle name="Input 2 2 5 30 3" xfId="50728"/>
    <cellStyle name="Input 2 2 5 31" xfId="16227"/>
    <cellStyle name="Input 2 2 5 31 2" xfId="33787"/>
    <cellStyle name="Input 2 2 5 31 3" xfId="51275"/>
    <cellStyle name="Input 2 2 5 32" xfId="16778"/>
    <cellStyle name="Input 2 2 5 32 2" xfId="34338"/>
    <cellStyle name="Input 2 2 5 32 3" xfId="51826"/>
    <cellStyle name="Input 2 2 5 33" xfId="17299"/>
    <cellStyle name="Input 2 2 5 33 2" xfId="34859"/>
    <cellStyle name="Input 2 2 5 33 3" xfId="52347"/>
    <cellStyle name="Input 2 2 5 34" xfId="17903"/>
    <cellStyle name="Input 2 2 5 35" xfId="35391"/>
    <cellStyle name="Input 2 2 5 36" xfId="53081"/>
    <cellStyle name="Input 2 2 5 37" xfId="53568"/>
    <cellStyle name="Input 2 2 5 4" xfId="502"/>
    <cellStyle name="Input 2 2 5 4 2" xfId="18550"/>
    <cellStyle name="Input 2 2 5 4 3" xfId="36038"/>
    <cellStyle name="Input 2 2 5 5" xfId="986"/>
    <cellStyle name="Input 2 2 5 5 2" xfId="18602"/>
    <cellStyle name="Input 2 2 5 5 3" xfId="36090"/>
    <cellStyle name="Input 2 2 5 6" xfId="3091"/>
    <cellStyle name="Input 2 2 5 6 2" xfId="20683"/>
    <cellStyle name="Input 2 2 5 6 3" xfId="38171"/>
    <cellStyle name="Input 2 2 5 7" xfId="2960"/>
    <cellStyle name="Input 2 2 5 7 2" xfId="20552"/>
    <cellStyle name="Input 2 2 5 7 3" xfId="38040"/>
    <cellStyle name="Input 2 2 5 8" xfId="2850"/>
    <cellStyle name="Input 2 2 5 8 2" xfId="20442"/>
    <cellStyle name="Input 2 2 5 8 3" xfId="37930"/>
    <cellStyle name="Input 2 2 5 9" xfId="3092"/>
    <cellStyle name="Input 2 2 5 9 2" xfId="20684"/>
    <cellStyle name="Input 2 2 5 9 3" xfId="38172"/>
    <cellStyle name="Input 2 2 6" xfId="554"/>
    <cellStyle name="Input 2 2 6 10" xfId="10620"/>
    <cellStyle name="Input 2 2 6 10 2" xfId="28180"/>
    <cellStyle name="Input 2 2 6 10 3" xfId="45668"/>
    <cellStyle name="Input 2 2 6 11" xfId="11131"/>
    <cellStyle name="Input 2 2 6 11 2" xfId="28691"/>
    <cellStyle name="Input 2 2 6 11 3" xfId="46179"/>
    <cellStyle name="Input 2 2 6 12" xfId="11710"/>
    <cellStyle name="Input 2 2 6 12 2" xfId="29270"/>
    <cellStyle name="Input 2 2 6 12 3" xfId="46758"/>
    <cellStyle name="Input 2 2 6 13" xfId="12288"/>
    <cellStyle name="Input 2 2 6 13 2" xfId="29848"/>
    <cellStyle name="Input 2 2 6 13 3" xfId="47336"/>
    <cellStyle name="Input 2 2 6 14" xfId="12867"/>
    <cellStyle name="Input 2 2 6 14 2" xfId="30427"/>
    <cellStyle name="Input 2 2 6 14 3" xfId="47915"/>
    <cellStyle name="Input 2 2 6 15" xfId="13443"/>
    <cellStyle name="Input 2 2 6 15 2" xfId="31003"/>
    <cellStyle name="Input 2 2 6 15 3" xfId="48491"/>
    <cellStyle name="Input 2 2 6 16" xfId="14020"/>
    <cellStyle name="Input 2 2 6 16 2" xfId="31580"/>
    <cellStyle name="Input 2 2 6 16 3" xfId="49068"/>
    <cellStyle name="Input 2 2 6 17" xfId="14578"/>
    <cellStyle name="Input 2 2 6 17 2" xfId="32138"/>
    <cellStyle name="Input 2 2 6 17 3" xfId="49626"/>
    <cellStyle name="Input 2 2 6 18" xfId="15134"/>
    <cellStyle name="Input 2 2 6 18 2" xfId="32694"/>
    <cellStyle name="Input 2 2 6 18 3" xfId="50182"/>
    <cellStyle name="Input 2 2 6 19" xfId="15698"/>
    <cellStyle name="Input 2 2 6 19 2" xfId="33258"/>
    <cellStyle name="Input 2 2 6 19 3" xfId="50746"/>
    <cellStyle name="Input 2 2 6 2" xfId="6020"/>
    <cellStyle name="Input 2 2 6 2 2" xfId="23607"/>
    <cellStyle name="Input 2 2 6 2 3" xfId="41095"/>
    <cellStyle name="Input 2 2 6 20" xfId="16245"/>
    <cellStyle name="Input 2 2 6 20 2" xfId="33805"/>
    <cellStyle name="Input 2 2 6 20 3" xfId="51293"/>
    <cellStyle name="Input 2 2 6 21" xfId="16793"/>
    <cellStyle name="Input 2 2 6 21 2" xfId="34353"/>
    <cellStyle name="Input 2 2 6 21 3" xfId="51841"/>
    <cellStyle name="Input 2 2 6 22" xfId="17314"/>
    <cellStyle name="Input 2 2 6 22 2" xfId="34874"/>
    <cellStyle name="Input 2 2 6 22 3" xfId="52362"/>
    <cellStyle name="Input 2 2 6 23" xfId="17918"/>
    <cellStyle name="Input 2 2 6 24" xfId="35406"/>
    <cellStyle name="Input 2 2 6 3" xfId="6621"/>
    <cellStyle name="Input 2 2 6 3 2" xfId="24181"/>
    <cellStyle name="Input 2 2 6 3 3" xfId="41669"/>
    <cellStyle name="Input 2 2 6 4" xfId="7201"/>
    <cellStyle name="Input 2 2 6 4 2" xfId="24761"/>
    <cellStyle name="Input 2 2 6 4 3" xfId="42249"/>
    <cellStyle name="Input 2 2 6 5" xfId="7769"/>
    <cellStyle name="Input 2 2 6 5 2" xfId="25329"/>
    <cellStyle name="Input 2 2 6 5 3" xfId="42817"/>
    <cellStyle name="Input 2 2 6 6" xfId="8337"/>
    <cellStyle name="Input 2 2 6 6 2" xfId="25897"/>
    <cellStyle name="Input 2 2 6 6 3" xfId="43385"/>
    <cellStyle name="Input 2 2 6 7" xfId="8905"/>
    <cellStyle name="Input 2 2 6 7 2" xfId="26465"/>
    <cellStyle name="Input 2 2 6 7 3" xfId="43953"/>
    <cellStyle name="Input 2 2 6 8" xfId="9473"/>
    <cellStyle name="Input 2 2 6 8 2" xfId="27033"/>
    <cellStyle name="Input 2 2 6 8 3" xfId="44521"/>
    <cellStyle name="Input 2 2 6 9" xfId="10053"/>
    <cellStyle name="Input 2 2 6 9 2" xfId="27613"/>
    <cellStyle name="Input 2 2 6 9 3" xfId="45101"/>
    <cellStyle name="Input 2 2 7" xfId="1048"/>
    <cellStyle name="Input 2 2 7 2" xfId="18664"/>
    <cellStyle name="Input 2 2 7 3" xfId="36152"/>
    <cellStyle name="Input 2 2 8" xfId="1483"/>
    <cellStyle name="Input 2 2 8 2" xfId="19075"/>
    <cellStyle name="Input 2 2 8 3" xfId="36563"/>
    <cellStyle name="Input 2 2 9" xfId="1919"/>
    <cellStyle name="Input 2 2 9 2" xfId="19511"/>
    <cellStyle name="Input 2 2 9 3" xfId="36999"/>
    <cellStyle name="Input 2 20" xfId="366"/>
    <cellStyle name="Input 2 20 2" xfId="18414"/>
    <cellStyle name="Input 2 20 3" xfId="35902"/>
    <cellStyle name="Input 2 21" xfId="355"/>
    <cellStyle name="Input 2 21 2" xfId="18403"/>
    <cellStyle name="Input 2 21 3" xfId="35891"/>
    <cellStyle name="Input 2 22" xfId="368"/>
    <cellStyle name="Input 2 22 2" xfId="18416"/>
    <cellStyle name="Input 2 22 3" xfId="35904"/>
    <cellStyle name="Input 2 23" xfId="353"/>
    <cellStyle name="Input 2 23 2" xfId="18401"/>
    <cellStyle name="Input 2 23 3" xfId="35889"/>
    <cellStyle name="Input 2 24" xfId="369"/>
    <cellStyle name="Input 2 24 2" xfId="18417"/>
    <cellStyle name="Input 2 24 3" xfId="35905"/>
    <cellStyle name="Input 2 25" xfId="352"/>
    <cellStyle name="Input 2 25 2" xfId="18400"/>
    <cellStyle name="Input 2 25 3" xfId="35888"/>
    <cellStyle name="Input 2 26" xfId="419"/>
    <cellStyle name="Input 2 26 2" xfId="18467"/>
    <cellStyle name="Input 2 26 3" xfId="35955"/>
    <cellStyle name="Input 2 27" xfId="413"/>
    <cellStyle name="Input 2 27 2" xfId="18461"/>
    <cellStyle name="Input 2 27 3" xfId="35949"/>
    <cellStyle name="Input 2 28" xfId="972"/>
    <cellStyle name="Input 2 28 2" xfId="18588"/>
    <cellStyle name="Input 2 28 3" xfId="36076"/>
    <cellStyle name="Input 2 29" xfId="444"/>
    <cellStyle name="Input 2 29 2" xfId="18492"/>
    <cellStyle name="Input 2 29 3" xfId="35980"/>
    <cellStyle name="Input 2 3" xfId="145"/>
    <cellStyle name="Input 2 3 10" xfId="3259"/>
    <cellStyle name="Input 2 3 10 2" xfId="20851"/>
    <cellStyle name="Input 2 3 10 3" xfId="38339"/>
    <cellStyle name="Input 2 3 11" xfId="3685"/>
    <cellStyle name="Input 2 3 11 2" xfId="21277"/>
    <cellStyle name="Input 2 3 11 3" xfId="38765"/>
    <cellStyle name="Input 2 3 12" xfId="4106"/>
    <cellStyle name="Input 2 3 12 2" xfId="21698"/>
    <cellStyle name="Input 2 3 12 3" xfId="39186"/>
    <cellStyle name="Input 2 3 13" xfId="4527"/>
    <cellStyle name="Input 2 3 13 2" xfId="22119"/>
    <cellStyle name="Input 2 3 13 3" xfId="39607"/>
    <cellStyle name="Input 2 3 14" xfId="4938"/>
    <cellStyle name="Input 2 3 14 2" xfId="22530"/>
    <cellStyle name="Input 2 3 14 3" xfId="40018"/>
    <cellStyle name="Input 2 3 15" xfId="5338"/>
    <cellStyle name="Input 2 3 15 2" xfId="22930"/>
    <cellStyle name="Input 2 3 15 3" xfId="40418"/>
    <cellStyle name="Input 2 3 16" xfId="5859"/>
    <cellStyle name="Input 2 3 16 2" xfId="23451"/>
    <cellStyle name="Input 2 3 16 3" xfId="40939"/>
    <cellStyle name="Input 2 3 17" xfId="6458"/>
    <cellStyle name="Input 2 3 17 2" xfId="24018"/>
    <cellStyle name="Input 2 3 17 3" xfId="41506"/>
    <cellStyle name="Input 2 3 18" xfId="7038"/>
    <cellStyle name="Input 2 3 18 2" xfId="24598"/>
    <cellStyle name="Input 2 3 18 3" xfId="42086"/>
    <cellStyle name="Input 2 3 19" xfId="5731"/>
    <cellStyle name="Input 2 3 19 2" xfId="23323"/>
    <cellStyle name="Input 2 3 19 3" xfId="40811"/>
    <cellStyle name="Input 2 3 2" xfId="757"/>
    <cellStyle name="Input 2 3 2 10" xfId="4674"/>
    <cellStyle name="Input 2 3 2 10 2" xfId="22266"/>
    <cellStyle name="Input 2 3 2 10 3" xfId="39754"/>
    <cellStyle name="Input 2 3 2 11" xfId="5075"/>
    <cellStyle name="Input 2 3 2 11 2" xfId="22667"/>
    <cellStyle name="Input 2 3 2 11 3" xfId="40155"/>
    <cellStyle name="Input 2 3 2 12" xfId="5475"/>
    <cellStyle name="Input 2 3 2 12 2" xfId="23067"/>
    <cellStyle name="Input 2 3 2 12 3" xfId="40555"/>
    <cellStyle name="Input 2 3 2 13" xfId="6220"/>
    <cellStyle name="Input 2 3 2 13 2" xfId="23780"/>
    <cellStyle name="Input 2 3 2 13 3" xfId="41268"/>
    <cellStyle name="Input 2 3 2 14" xfId="6821"/>
    <cellStyle name="Input 2 3 2 14 2" xfId="24381"/>
    <cellStyle name="Input 2 3 2 14 3" xfId="41869"/>
    <cellStyle name="Input 2 3 2 15" xfId="7401"/>
    <cellStyle name="Input 2 3 2 15 2" xfId="24961"/>
    <cellStyle name="Input 2 3 2 15 3" xfId="42449"/>
    <cellStyle name="Input 2 3 2 16" xfId="7969"/>
    <cellStyle name="Input 2 3 2 16 2" xfId="25529"/>
    <cellStyle name="Input 2 3 2 16 3" xfId="43017"/>
    <cellStyle name="Input 2 3 2 17" xfId="8537"/>
    <cellStyle name="Input 2 3 2 17 2" xfId="26097"/>
    <cellStyle name="Input 2 3 2 17 3" xfId="43585"/>
    <cellStyle name="Input 2 3 2 18" xfId="9105"/>
    <cellStyle name="Input 2 3 2 18 2" xfId="26665"/>
    <cellStyle name="Input 2 3 2 18 3" xfId="44153"/>
    <cellStyle name="Input 2 3 2 19" xfId="9673"/>
    <cellStyle name="Input 2 3 2 19 2" xfId="27233"/>
    <cellStyle name="Input 2 3 2 19 3" xfId="44721"/>
    <cellStyle name="Input 2 3 2 2" xfId="1250"/>
    <cellStyle name="Input 2 3 2 2 2" xfId="18842"/>
    <cellStyle name="Input 2 3 2 2 3" xfId="36330"/>
    <cellStyle name="Input 2 3 2 20" xfId="10252"/>
    <cellStyle name="Input 2 3 2 20 2" xfId="27812"/>
    <cellStyle name="Input 2 3 2 20 3" xfId="45300"/>
    <cellStyle name="Input 2 3 2 21" xfId="10819"/>
    <cellStyle name="Input 2 3 2 21 2" xfId="28379"/>
    <cellStyle name="Input 2 3 2 21 3" xfId="45867"/>
    <cellStyle name="Input 2 3 2 22" xfId="11329"/>
    <cellStyle name="Input 2 3 2 22 2" xfId="28889"/>
    <cellStyle name="Input 2 3 2 22 3" xfId="46377"/>
    <cellStyle name="Input 2 3 2 23" xfId="11910"/>
    <cellStyle name="Input 2 3 2 23 2" xfId="29470"/>
    <cellStyle name="Input 2 3 2 23 3" xfId="46958"/>
    <cellStyle name="Input 2 3 2 24" xfId="12488"/>
    <cellStyle name="Input 2 3 2 24 2" xfId="30048"/>
    <cellStyle name="Input 2 3 2 24 3" xfId="47536"/>
    <cellStyle name="Input 2 3 2 25" xfId="13064"/>
    <cellStyle name="Input 2 3 2 25 2" xfId="30624"/>
    <cellStyle name="Input 2 3 2 25 3" xfId="48112"/>
    <cellStyle name="Input 2 3 2 26" xfId="13640"/>
    <cellStyle name="Input 2 3 2 26 2" xfId="31200"/>
    <cellStyle name="Input 2 3 2 26 3" xfId="48688"/>
    <cellStyle name="Input 2 3 2 27" xfId="14214"/>
    <cellStyle name="Input 2 3 2 27 2" xfId="31774"/>
    <cellStyle name="Input 2 3 2 27 3" xfId="49262"/>
    <cellStyle name="Input 2 3 2 28" xfId="14770"/>
    <cellStyle name="Input 2 3 2 28 2" xfId="32330"/>
    <cellStyle name="Input 2 3 2 28 3" xfId="49818"/>
    <cellStyle name="Input 2 3 2 29" xfId="15327"/>
    <cellStyle name="Input 2 3 2 29 2" xfId="32887"/>
    <cellStyle name="Input 2 3 2 29 3" xfId="50375"/>
    <cellStyle name="Input 2 3 2 3" xfId="1686"/>
    <cellStyle name="Input 2 3 2 3 2" xfId="19278"/>
    <cellStyle name="Input 2 3 2 3 3" xfId="36766"/>
    <cellStyle name="Input 2 3 2 30" xfId="15885"/>
    <cellStyle name="Input 2 3 2 30 2" xfId="33445"/>
    <cellStyle name="Input 2 3 2 30 3" xfId="50933"/>
    <cellStyle name="Input 2 3 2 31" xfId="16433"/>
    <cellStyle name="Input 2 3 2 31 2" xfId="33993"/>
    <cellStyle name="Input 2 3 2 31 3" xfId="51481"/>
    <cellStyle name="Input 2 3 2 32" xfId="16966"/>
    <cellStyle name="Input 2 3 2 32 2" xfId="34526"/>
    <cellStyle name="Input 2 3 2 32 3" xfId="52014"/>
    <cellStyle name="Input 2 3 2 33" xfId="17487"/>
    <cellStyle name="Input 2 3 2 33 2" xfId="35047"/>
    <cellStyle name="Input 2 3 2 33 3" xfId="52535"/>
    <cellStyle name="Input 2 3 2 34" xfId="18091"/>
    <cellStyle name="Input 2 3 2 35" xfId="35579"/>
    <cellStyle name="Input 2 3 2 36" xfId="53305"/>
    <cellStyle name="Input 2 3 2 37" xfId="53587"/>
    <cellStyle name="Input 2 3 2 4" xfId="2121"/>
    <cellStyle name="Input 2 3 2 4 2" xfId="19713"/>
    <cellStyle name="Input 2 3 2 4 3" xfId="37201"/>
    <cellStyle name="Input 2 3 2 5" xfId="2557"/>
    <cellStyle name="Input 2 3 2 5 2" xfId="20149"/>
    <cellStyle name="Input 2 3 2 5 3" xfId="37637"/>
    <cellStyle name="Input 2 3 2 6" xfId="3048"/>
    <cellStyle name="Input 2 3 2 6 2" xfId="20640"/>
    <cellStyle name="Input 2 3 2 6 3" xfId="38128"/>
    <cellStyle name="Input 2 3 2 7" xfId="3407"/>
    <cellStyle name="Input 2 3 2 7 2" xfId="20999"/>
    <cellStyle name="Input 2 3 2 7 3" xfId="38487"/>
    <cellStyle name="Input 2 3 2 8" xfId="3832"/>
    <cellStyle name="Input 2 3 2 8 2" xfId="21424"/>
    <cellStyle name="Input 2 3 2 8 3" xfId="38912"/>
    <cellStyle name="Input 2 3 2 9" xfId="4253"/>
    <cellStyle name="Input 2 3 2 9 2" xfId="21845"/>
    <cellStyle name="Input 2 3 2 9 3" xfId="39333"/>
    <cellStyle name="Input 2 3 20" xfId="6452"/>
    <cellStyle name="Input 2 3 20 2" xfId="24012"/>
    <cellStyle name="Input 2 3 20 3" xfId="41500"/>
    <cellStyle name="Input 2 3 21" xfId="5783"/>
    <cellStyle name="Input 2 3 21 2" xfId="23375"/>
    <cellStyle name="Input 2 3 21 3" xfId="40863"/>
    <cellStyle name="Input 2 3 22" xfId="6490"/>
    <cellStyle name="Input 2 3 22 2" xfId="24050"/>
    <cellStyle name="Input 2 3 22 3" xfId="41538"/>
    <cellStyle name="Input 2 3 23" xfId="9890"/>
    <cellStyle name="Input 2 3 23 2" xfId="27450"/>
    <cellStyle name="Input 2 3 23 3" xfId="44938"/>
    <cellStyle name="Input 2 3 24" xfId="10492"/>
    <cellStyle name="Input 2 3 24 2" xfId="28052"/>
    <cellStyle name="Input 2 3 24 3" xfId="45540"/>
    <cellStyle name="Input 2 3 25" xfId="11547"/>
    <cellStyle name="Input 2 3 25 2" xfId="29107"/>
    <cellStyle name="Input 2 3 25 3" xfId="46595"/>
    <cellStyle name="Input 2 3 26" xfId="12127"/>
    <cellStyle name="Input 2 3 26 2" xfId="29687"/>
    <cellStyle name="Input 2 3 26 3" xfId="47175"/>
    <cellStyle name="Input 2 3 27" xfId="12705"/>
    <cellStyle name="Input 2 3 27 2" xfId="30265"/>
    <cellStyle name="Input 2 3 27 3" xfId="47753"/>
    <cellStyle name="Input 2 3 28" xfId="13281"/>
    <cellStyle name="Input 2 3 28 2" xfId="30841"/>
    <cellStyle name="Input 2 3 28 3" xfId="48329"/>
    <cellStyle name="Input 2 3 29" xfId="13857"/>
    <cellStyle name="Input 2 3 29 2" xfId="31417"/>
    <cellStyle name="Input 2 3 29 3" xfId="48905"/>
    <cellStyle name="Input 2 3 3" xfId="877"/>
    <cellStyle name="Input 2 3 3 10" xfId="4794"/>
    <cellStyle name="Input 2 3 3 10 2" xfId="22386"/>
    <cellStyle name="Input 2 3 3 10 3" xfId="39874"/>
    <cellStyle name="Input 2 3 3 11" xfId="5195"/>
    <cellStyle name="Input 2 3 3 11 2" xfId="22787"/>
    <cellStyle name="Input 2 3 3 11 3" xfId="40275"/>
    <cellStyle name="Input 2 3 3 12" xfId="5595"/>
    <cellStyle name="Input 2 3 3 12 2" xfId="23187"/>
    <cellStyle name="Input 2 3 3 12 3" xfId="40675"/>
    <cellStyle name="Input 2 3 3 13" xfId="6340"/>
    <cellStyle name="Input 2 3 3 13 2" xfId="23900"/>
    <cellStyle name="Input 2 3 3 13 3" xfId="41388"/>
    <cellStyle name="Input 2 3 3 14" xfId="6941"/>
    <cellStyle name="Input 2 3 3 14 2" xfId="24501"/>
    <cellStyle name="Input 2 3 3 14 3" xfId="41989"/>
    <cellStyle name="Input 2 3 3 15" xfId="7521"/>
    <cellStyle name="Input 2 3 3 15 2" xfId="25081"/>
    <cellStyle name="Input 2 3 3 15 3" xfId="42569"/>
    <cellStyle name="Input 2 3 3 16" xfId="8089"/>
    <cellStyle name="Input 2 3 3 16 2" xfId="25649"/>
    <cellStyle name="Input 2 3 3 16 3" xfId="43137"/>
    <cellStyle name="Input 2 3 3 17" xfId="8657"/>
    <cellStyle name="Input 2 3 3 17 2" xfId="26217"/>
    <cellStyle name="Input 2 3 3 17 3" xfId="43705"/>
    <cellStyle name="Input 2 3 3 18" xfId="9225"/>
    <cellStyle name="Input 2 3 3 18 2" xfId="26785"/>
    <cellStyle name="Input 2 3 3 18 3" xfId="44273"/>
    <cellStyle name="Input 2 3 3 19" xfId="9793"/>
    <cellStyle name="Input 2 3 3 19 2" xfId="27353"/>
    <cellStyle name="Input 2 3 3 19 3" xfId="44841"/>
    <cellStyle name="Input 2 3 3 2" xfId="1370"/>
    <cellStyle name="Input 2 3 3 2 2" xfId="18962"/>
    <cellStyle name="Input 2 3 3 2 3" xfId="36450"/>
    <cellStyle name="Input 2 3 3 20" xfId="10372"/>
    <cellStyle name="Input 2 3 3 20 2" xfId="27932"/>
    <cellStyle name="Input 2 3 3 20 3" xfId="45420"/>
    <cellStyle name="Input 2 3 3 21" xfId="10939"/>
    <cellStyle name="Input 2 3 3 21 2" xfId="28499"/>
    <cellStyle name="Input 2 3 3 21 3" xfId="45987"/>
    <cellStyle name="Input 2 3 3 22" xfId="11449"/>
    <cellStyle name="Input 2 3 3 22 2" xfId="29009"/>
    <cellStyle name="Input 2 3 3 22 3" xfId="46497"/>
    <cellStyle name="Input 2 3 3 23" xfId="12030"/>
    <cellStyle name="Input 2 3 3 23 2" xfId="29590"/>
    <cellStyle name="Input 2 3 3 23 3" xfId="47078"/>
    <cellStyle name="Input 2 3 3 24" xfId="12608"/>
    <cellStyle name="Input 2 3 3 24 2" xfId="30168"/>
    <cellStyle name="Input 2 3 3 24 3" xfId="47656"/>
    <cellStyle name="Input 2 3 3 25" xfId="13184"/>
    <cellStyle name="Input 2 3 3 25 2" xfId="30744"/>
    <cellStyle name="Input 2 3 3 25 3" xfId="48232"/>
    <cellStyle name="Input 2 3 3 26" xfId="13760"/>
    <cellStyle name="Input 2 3 3 26 2" xfId="31320"/>
    <cellStyle name="Input 2 3 3 26 3" xfId="48808"/>
    <cellStyle name="Input 2 3 3 27" xfId="14334"/>
    <cellStyle name="Input 2 3 3 27 2" xfId="31894"/>
    <cellStyle name="Input 2 3 3 27 3" xfId="49382"/>
    <cellStyle name="Input 2 3 3 28" xfId="14890"/>
    <cellStyle name="Input 2 3 3 28 2" xfId="32450"/>
    <cellStyle name="Input 2 3 3 28 3" xfId="49938"/>
    <cellStyle name="Input 2 3 3 29" xfId="15447"/>
    <cellStyle name="Input 2 3 3 29 2" xfId="33007"/>
    <cellStyle name="Input 2 3 3 29 3" xfId="50495"/>
    <cellStyle name="Input 2 3 3 3" xfId="1806"/>
    <cellStyle name="Input 2 3 3 3 2" xfId="19398"/>
    <cellStyle name="Input 2 3 3 3 3" xfId="36886"/>
    <cellStyle name="Input 2 3 3 30" xfId="16005"/>
    <cellStyle name="Input 2 3 3 30 2" xfId="33565"/>
    <cellStyle name="Input 2 3 3 30 3" xfId="51053"/>
    <cellStyle name="Input 2 3 3 31" xfId="16553"/>
    <cellStyle name="Input 2 3 3 31 2" xfId="34113"/>
    <cellStyle name="Input 2 3 3 31 3" xfId="51601"/>
    <cellStyle name="Input 2 3 3 32" xfId="17086"/>
    <cellStyle name="Input 2 3 3 32 2" xfId="34646"/>
    <cellStyle name="Input 2 3 3 32 3" xfId="52134"/>
    <cellStyle name="Input 2 3 3 33" xfId="17607"/>
    <cellStyle name="Input 2 3 3 33 2" xfId="35167"/>
    <cellStyle name="Input 2 3 3 33 3" xfId="52655"/>
    <cellStyle name="Input 2 3 3 34" xfId="18211"/>
    <cellStyle name="Input 2 3 3 35" xfId="35699"/>
    <cellStyle name="Input 2 3 3 36" xfId="53425"/>
    <cellStyle name="Input 2 3 3 37" xfId="53038"/>
    <cellStyle name="Input 2 3 3 4" xfId="2241"/>
    <cellStyle name="Input 2 3 3 4 2" xfId="19833"/>
    <cellStyle name="Input 2 3 3 4 3" xfId="37321"/>
    <cellStyle name="Input 2 3 3 5" xfId="2677"/>
    <cellStyle name="Input 2 3 3 5 2" xfId="20269"/>
    <cellStyle name="Input 2 3 3 5 3" xfId="37757"/>
    <cellStyle name="Input 2 3 3 6" xfId="3157"/>
    <cellStyle name="Input 2 3 3 6 2" xfId="20749"/>
    <cellStyle name="Input 2 3 3 6 3" xfId="38237"/>
    <cellStyle name="Input 2 3 3 7" xfId="3527"/>
    <cellStyle name="Input 2 3 3 7 2" xfId="21119"/>
    <cellStyle name="Input 2 3 3 7 3" xfId="38607"/>
    <cellStyle name="Input 2 3 3 8" xfId="3952"/>
    <cellStyle name="Input 2 3 3 8 2" xfId="21544"/>
    <cellStyle name="Input 2 3 3 8 3" xfId="39032"/>
    <cellStyle name="Input 2 3 3 9" xfId="4373"/>
    <cellStyle name="Input 2 3 3 9 2" xfId="21965"/>
    <cellStyle name="Input 2 3 3 9 3" xfId="39453"/>
    <cellStyle name="Input 2 3 30" xfId="9504"/>
    <cellStyle name="Input 2 3 30 2" xfId="27064"/>
    <cellStyle name="Input 2 3 30 3" xfId="44552"/>
    <cellStyle name="Input 2 3 31" xfId="12304"/>
    <cellStyle name="Input 2 3 31 2" xfId="29864"/>
    <cellStyle name="Input 2 3 31 3" xfId="47352"/>
    <cellStyle name="Input 2 3 32" xfId="15543"/>
    <cellStyle name="Input 2 3 32 2" xfId="33103"/>
    <cellStyle name="Input 2 3 32 3" xfId="50591"/>
    <cellStyle name="Input 2 3 33" xfId="14047"/>
    <cellStyle name="Input 2 3 33 2" xfId="31607"/>
    <cellStyle name="Input 2 3 33 3" xfId="49095"/>
    <cellStyle name="Input 2 3 34" xfId="16649"/>
    <cellStyle name="Input 2 3 34 2" xfId="34209"/>
    <cellStyle name="Input 2 3 34 3" xfId="51697"/>
    <cellStyle name="Input 2 3 35" xfId="14017"/>
    <cellStyle name="Input 2 3 35 2" xfId="31577"/>
    <cellStyle name="Input 2 3 35 3" xfId="49065"/>
    <cellStyle name="Input 2 3 36" xfId="17775"/>
    <cellStyle name="Input 2 3 37" xfId="35263"/>
    <cellStyle name="Input 2 3 38" xfId="53156"/>
    <cellStyle name="Input 2 3 39" xfId="53786"/>
    <cellStyle name="Input 2 3 4" xfId="608"/>
    <cellStyle name="Input 2 3 4 10" xfId="10672"/>
    <cellStyle name="Input 2 3 4 10 2" xfId="28232"/>
    <cellStyle name="Input 2 3 4 10 3" xfId="45720"/>
    <cellStyle name="Input 2 3 4 11" xfId="11183"/>
    <cellStyle name="Input 2 3 4 11 2" xfId="28743"/>
    <cellStyle name="Input 2 3 4 11 3" xfId="46231"/>
    <cellStyle name="Input 2 3 4 12" xfId="11763"/>
    <cellStyle name="Input 2 3 4 12 2" xfId="29323"/>
    <cellStyle name="Input 2 3 4 12 3" xfId="46811"/>
    <cellStyle name="Input 2 3 4 13" xfId="12341"/>
    <cellStyle name="Input 2 3 4 13 2" xfId="29901"/>
    <cellStyle name="Input 2 3 4 13 3" xfId="47389"/>
    <cellStyle name="Input 2 3 4 14" xfId="12918"/>
    <cellStyle name="Input 2 3 4 14 2" xfId="30478"/>
    <cellStyle name="Input 2 3 4 14 3" xfId="47966"/>
    <cellStyle name="Input 2 3 4 15" xfId="13493"/>
    <cellStyle name="Input 2 3 4 15 2" xfId="31053"/>
    <cellStyle name="Input 2 3 4 15 3" xfId="48541"/>
    <cellStyle name="Input 2 3 4 16" xfId="14068"/>
    <cellStyle name="Input 2 3 4 16 2" xfId="31628"/>
    <cellStyle name="Input 2 3 4 16 3" xfId="49116"/>
    <cellStyle name="Input 2 3 4 17" xfId="14625"/>
    <cellStyle name="Input 2 3 4 17 2" xfId="32185"/>
    <cellStyle name="Input 2 3 4 17 3" xfId="49673"/>
    <cellStyle name="Input 2 3 4 18" xfId="15181"/>
    <cellStyle name="Input 2 3 4 18 2" xfId="32741"/>
    <cellStyle name="Input 2 3 4 18 3" xfId="50229"/>
    <cellStyle name="Input 2 3 4 19" xfId="15742"/>
    <cellStyle name="Input 2 3 4 19 2" xfId="33302"/>
    <cellStyle name="Input 2 3 4 19 3" xfId="50790"/>
    <cellStyle name="Input 2 3 4 2" xfId="6073"/>
    <cellStyle name="Input 2 3 4 2 2" xfId="23643"/>
    <cellStyle name="Input 2 3 4 2 3" xfId="41131"/>
    <cellStyle name="Input 2 3 4 20" xfId="16288"/>
    <cellStyle name="Input 2 3 4 20 2" xfId="33848"/>
    <cellStyle name="Input 2 3 4 20 3" xfId="51336"/>
    <cellStyle name="Input 2 3 4 21" xfId="16829"/>
    <cellStyle name="Input 2 3 4 21 2" xfId="34389"/>
    <cellStyle name="Input 2 3 4 21 3" xfId="51877"/>
    <cellStyle name="Input 2 3 4 22" xfId="17350"/>
    <cellStyle name="Input 2 3 4 22 2" xfId="34910"/>
    <cellStyle name="Input 2 3 4 22 3" xfId="52398"/>
    <cellStyle name="Input 2 3 4 23" xfId="17954"/>
    <cellStyle name="Input 2 3 4 24" xfId="35442"/>
    <cellStyle name="Input 2 3 4 3" xfId="6674"/>
    <cellStyle name="Input 2 3 4 3 2" xfId="24234"/>
    <cellStyle name="Input 2 3 4 3 3" xfId="41722"/>
    <cellStyle name="Input 2 3 4 4" xfId="7254"/>
    <cellStyle name="Input 2 3 4 4 2" xfId="24814"/>
    <cellStyle name="Input 2 3 4 4 3" xfId="42302"/>
    <cellStyle name="Input 2 3 4 5" xfId="7822"/>
    <cellStyle name="Input 2 3 4 5 2" xfId="25382"/>
    <cellStyle name="Input 2 3 4 5 3" xfId="42870"/>
    <cellStyle name="Input 2 3 4 6" xfId="8390"/>
    <cellStyle name="Input 2 3 4 6 2" xfId="25950"/>
    <cellStyle name="Input 2 3 4 6 3" xfId="43438"/>
    <cellStyle name="Input 2 3 4 7" xfId="8958"/>
    <cellStyle name="Input 2 3 4 7 2" xfId="26518"/>
    <cellStyle name="Input 2 3 4 7 3" xfId="44006"/>
    <cellStyle name="Input 2 3 4 8" xfId="9526"/>
    <cellStyle name="Input 2 3 4 8 2" xfId="27086"/>
    <cellStyle name="Input 2 3 4 8 3" xfId="44574"/>
    <cellStyle name="Input 2 3 4 9" xfId="10105"/>
    <cellStyle name="Input 2 3 4 9 2" xfId="27665"/>
    <cellStyle name="Input 2 3 4 9 3" xfId="45153"/>
    <cellStyle name="Input 2 3 5" xfId="1101"/>
    <cellStyle name="Input 2 3 5 2" xfId="18705"/>
    <cellStyle name="Input 2 3 5 3" xfId="36193"/>
    <cellStyle name="Input 2 3 6" xfId="1537"/>
    <cellStyle name="Input 2 3 6 2" xfId="19129"/>
    <cellStyle name="Input 2 3 6 3" xfId="36617"/>
    <cellStyle name="Input 2 3 7" xfId="1972"/>
    <cellStyle name="Input 2 3 7 2" xfId="19564"/>
    <cellStyle name="Input 2 3 7 3" xfId="37052"/>
    <cellStyle name="Input 2 3 8" xfId="2408"/>
    <cellStyle name="Input 2 3 8 2" xfId="20000"/>
    <cellStyle name="Input 2 3 8 3" xfId="37488"/>
    <cellStyle name="Input 2 3 9" xfId="1058"/>
    <cellStyle name="Input 2 3 9 2" xfId="18674"/>
    <cellStyle name="Input 2 3 9 3" xfId="36162"/>
    <cellStyle name="Input 2 30" xfId="974"/>
    <cellStyle name="Input 2 30 2" xfId="18590"/>
    <cellStyle name="Input 2 30 3" xfId="36078"/>
    <cellStyle name="Input 2 31" xfId="446"/>
    <cellStyle name="Input 2 31 2" xfId="18494"/>
    <cellStyle name="Input 2 31 3" xfId="35982"/>
    <cellStyle name="Input 2 32" xfId="505"/>
    <cellStyle name="Input 2 32 2" xfId="18553"/>
    <cellStyle name="Input 2 32 3" xfId="36041"/>
    <cellStyle name="Input 2 33" xfId="3166"/>
    <cellStyle name="Input 2 33 2" xfId="20758"/>
    <cellStyle name="Input 2 33 3" xfId="38246"/>
    <cellStyle name="Input 2 34" xfId="2955"/>
    <cellStyle name="Input 2 34 2" xfId="20547"/>
    <cellStyle name="Input 2 34 3" xfId="38035"/>
    <cellStyle name="Input 2 35" xfId="3061"/>
    <cellStyle name="Input 2 35 2" xfId="20653"/>
    <cellStyle name="Input 2 35 3" xfId="38141"/>
    <cellStyle name="Input 2 36" xfId="3135"/>
    <cellStyle name="Input 2 36 2" xfId="20727"/>
    <cellStyle name="Input 2 36 3" xfId="38215"/>
    <cellStyle name="Input 2 37" xfId="3116"/>
    <cellStyle name="Input 2 37 2" xfId="20708"/>
    <cellStyle name="Input 2 37 3" xfId="38196"/>
    <cellStyle name="Input 2 38" xfId="3034"/>
    <cellStyle name="Input 2 38 2" xfId="20626"/>
    <cellStyle name="Input 2 38 3" xfId="38114"/>
    <cellStyle name="Input 2 39" xfId="5765"/>
    <cellStyle name="Input 2 39 2" xfId="23357"/>
    <cellStyle name="Input 2 39 3" xfId="40845"/>
    <cellStyle name="Input 2 4" xfId="180"/>
    <cellStyle name="Input 2 4 10" xfId="3226"/>
    <cellStyle name="Input 2 4 10 2" xfId="20818"/>
    <cellStyle name="Input 2 4 10 3" xfId="38306"/>
    <cellStyle name="Input 2 4 11" xfId="3655"/>
    <cellStyle name="Input 2 4 11 2" xfId="21247"/>
    <cellStyle name="Input 2 4 11 3" xfId="38735"/>
    <cellStyle name="Input 2 4 12" xfId="4078"/>
    <cellStyle name="Input 2 4 12 2" xfId="21670"/>
    <cellStyle name="Input 2 4 12 3" xfId="39158"/>
    <cellStyle name="Input 2 4 13" xfId="4499"/>
    <cellStyle name="Input 2 4 13 2" xfId="22091"/>
    <cellStyle name="Input 2 4 13 3" xfId="39579"/>
    <cellStyle name="Input 2 4 14" xfId="4914"/>
    <cellStyle name="Input 2 4 14 2" xfId="22506"/>
    <cellStyle name="Input 2 4 14 3" xfId="39994"/>
    <cellStyle name="Input 2 4 15" xfId="5314"/>
    <cellStyle name="Input 2 4 15 2" xfId="22906"/>
    <cellStyle name="Input 2 4 15 3" xfId="40394"/>
    <cellStyle name="Input 2 4 16" xfId="5825"/>
    <cellStyle name="Input 2 4 16 2" xfId="23417"/>
    <cellStyle name="Input 2 4 16 3" xfId="40905"/>
    <cellStyle name="Input 2 4 17" xfId="5708"/>
    <cellStyle name="Input 2 4 17 2" xfId="23300"/>
    <cellStyle name="Input 2 4 17 3" xfId="40788"/>
    <cellStyle name="Input 2 4 18" xfId="5882"/>
    <cellStyle name="Input 2 4 18 2" xfId="23474"/>
    <cellStyle name="Input 2 4 18 3" xfId="40962"/>
    <cellStyle name="Input 2 4 19" xfId="5795"/>
    <cellStyle name="Input 2 4 19 2" xfId="23387"/>
    <cellStyle name="Input 2 4 19 3" xfId="40875"/>
    <cellStyle name="Input 2 4 2" xfId="733"/>
    <cellStyle name="Input 2 4 2 10" xfId="4650"/>
    <cellStyle name="Input 2 4 2 10 2" xfId="22242"/>
    <cellStyle name="Input 2 4 2 10 3" xfId="39730"/>
    <cellStyle name="Input 2 4 2 11" xfId="5051"/>
    <cellStyle name="Input 2 4 2 11 2" xfId="22643"/>
    <cellStyle name="Input 2 4 2 11 3" xfId="40131"/>
    <cellStyle name="Input 2 4 2 12" xfId="5451"/>
    <cellStyle name="Input 2 4 2 12 2" xfId="23043"/>
    <cellStyle name="Input 2 4 2 12 3" xfId="40531"/>
    <cellStyle name="Input 2 4 2 13" xfId="6196"/>
    <cellStyle name="Input 2 4 2 13 2" xfId="23756"/>
    <cellStyle name="Input 2 4 2 13 3" xfId="41244"/>
    <cellStyle name="Input 2 4 2 14" xfId="6797"/>
    <cellStyle name="Input 2 4 2 14 2" xfId="24357"/>
    <cellStyle name="Input 2 4 2 14 3" xfId="41845"/>
    <cellStyle name="Input 2 4 2 15" xfId="7377"/>
    <cellStyle name="Input 2 4 2 15 2" xfId="24937"/>
    <cellStyle name="Input 2 4 2 15 3" xfId="42425"/>
    <cellStyle name="Input 2 4 2 16" xfId="7945"/>
    <cellStyle name="Input 2 4 2 16 2" xfId="25505"/>
    <cellStyle name="Input 2 4 2 16 3" xfId="42993"/>
    <cellStyle name="Input 2 4 2 17" xfId="8513"/>
    <cellStyle name="Input 2 4 2 17 2" xfId="26073"/>
    <cellStyle name="Input 2 4 2 17 3" xfId="43561"/>
    <cellStyle name="Input 2 4 2 18" xfId="9081"/>
    <cellStyle name="Input 2 4 2 18 2" xfId="26641"/>
    <cellStyle name="Input 2 4 2 18 3" xfId="44129"/>
    <cellStyle name="Input 2 4 2 19" xfId="9649"/>
    <cellStyle name="Input 2 4 2 19 2" xfId="27209"/>
    <cellStyle name="Input 2 4 2 19 3" xfId="44697"/>
    <cellStyle name="Input 2 4 2 2" xfId="1226"/>
    <cellStyle name="Input 2 4 2 2 2" xfId="18818"/>
    <cellStyle name="Input 2 4 2 2 3" xfId="36306"/>
    <cellStyle name="Input 2 4 2 20" xfId="10228"/>
    <cellStyle name="Input 2 4 2 20 2" xfId="27788"/>
    <cellStyle name="Input 2 4 2 20 3" xfId="45276"/>
    <cellStyle name="Input 2 4 2 21" xfId="10795"/>
    <cellStyle name="Input 2 4 2 21 2" xfId="28355"/>
    <cellStyle name="Input 2 4 2 21 3" xfId="45843"/>
    <cellStyle name="Input 2 4 2 22" xfId="11305"/>
    <cellStyle name="Input 2 4 2 22 2" xfId="28865"/>
    <cellStyle name="Input 2 4 2 22 3" xfId="46353"/>
    <cellStyle name="Input 2 4 2 23" xfId="11886"/>
    <cellStyle name="Input 2 4 2 23 2" xfId="29446"/>
    <cellStyle name="Input 2 4 2 23 3" xfId="46934"/>
    <cellStyle name="Input 2 4 2 24" xfId="12464"/>
    <cellStyle name="Input 2 4 2 24 2" xfId="30024"/>
    <cellStyle name="Input 2 4 2 24 3" xfId="47512"/>
    <cellStyle name="Input 2 4 2 25" xfId="13040"/>
    <cellStyle name="Input 2 4 2 25 2" xfId="30600"/>
    <cellStyle name="Input 2 4 2 25 3" xfId="48088"/>
    <cellStyle name="Input 2 4 2 26" xfId="13616"/>
    <cellStyle name="Input 2 4 2 26 2" xfId="31176"/>
    <cellStyle name="Input 2 4 2 26 3" xfId="48664"/>
    <cellStyle name="Input 2 4 2 27" xfId="14190"/>
    <cellStyle name="Input 2 4 2 27 2" xfId="31750"/>
    <cellStyle name="Input 2 4 2 27 3" xfId="49238"/>
    <cellStyle name="Input 2 4 2 28" xfId="14746"/>
    <cellStyle name="Input 2 4 2 28 2" xfId="32306"/>
    <cellStyle name="Input 2 4 2 28 3" xfId="49794"/>
    <cellStyle name="Input 2 4 2 29" xfId="15303"/>
    <cellStyle name="Input 2 4 2 29 2" xfId="32863"/>
    <cellStyle name="Input 2 4 2 29 3" xfId="50351"/>
    <cellStyle name="Input 2 4 2 3" xfId="1662"/>
    <cellStyle name="Input 2 4 2 3 2" xfId="19254"/>
    <cellStyle name="Input 2 4 2 3 3" xfId="36742"/>
    <cellStyle name="Input 2 4 2 30" xfId="15861"/>
    <cellStyle name="Input 2 4 2 30 2" xfId="33421"/>
    <cellStyle name="Input 2 4 2 30 3" xfId="50909"/>
    <cellStyle name="Input 2 4 2 31" xfId="16409"/>
    <cellStyle name="Input 2 4 2 31 2" xfId="33969"/>
    <cellStyle name="Input 2 4 2 31 3" xfId="51457"/>
    <cellStyle name="Input 2 4 2 32" xfId="16942"/>
    <cellStyle name="Input 2 4 2 32 2" xfId="34502"/>
    <cellStyle name="Input 2 4 2 32 3" xfId="51990"/>
    <cellStyle name="Input 2 4 2 33" xfId="17463"/>
    <cellStyle name="Input 2 4 2 33 2" xfId="35023"/>
    <cellStyle name="Input 2 4 2 33 3" xfId="52511"/>
    <cellStyle name="Input 2 4 2 34" xfId="18067"/>
    <cellStyle name="Input 2 4 2 35" xfId="35555"/>
    <cellStyle name="Input 2 4 2 36" xfId="53281"/>
    <cellStyle name="Input 2 4 2 37" xfId="53735"/>
    <cellStyle name="Input 2 4 2 4" xfId="2097"/>
    <cellStyle name="Input 2 4 2 4 2" xfId="19689"/>
    <cellStyle name="Input 2 4 2 4 3" xfId="37177"/>
    <cellStyle name="Input 2 4 2 5" xfId="2533"/>
    <cellStyle name="Input 2 4 2 5 2" xfId="20125"/>
    <cellStyle name="Input 2 4 2 5 3" xfId="37613"/>
    <cellStyle name="Input 2 4 2 6" xfId="2785"/>
    <cellStyle name="Input 2 4 2 6 2" xfId="20377"/>
    <cellStyle name="Input 2 4 2 6 3" xfId="37865"/>
    <cellStyle name="Input 2 4 2 7" xfId="3383"/>
    <cellStyle name="Input 2 4 2 7 2" xfId="20975"/>
    <cellStyle name="Input 2 4 2 7 3" xfId="38463"/>
    <cellStyle name="Input 2 4 2 8" xfId="3808"/>
    <cellStyle name="Input 2 4 2 8 2" xfId="21400"/>
    <cellStyle name="Input 2 4 2 8 3" xfId="38888"/>
    <cellStyle name="Input 2 4 2 9" xfId="4229"/>
    <cellStyle name="Input 2 4 2 9 2" xfId="21821"/>
    <cellStyle name="Input 2 4 2 9 3" xfId="39309"/>
    <cellStyle name="Input 2 4 20" xfId="7062"/>
    <cellStyle name="Input 2 4 20 2" xfId="24622"/>
    <cellStyle name="Input 2 4 20 3" xfId="42110"/>
    <cellStyle name="Input 2 4 21" xfId="7630"/>
    <cellStyle name="Input 2 4 21 2" xfId="25190"/>
    <cellStyle name="Input 2 4 21 3" xfId="42678"/>
    <cellStyle name="Input 2 4 22" xfId="8198"/>
    <cellStyle name="Input 2 4 22 2" xfId="25758"/>
    <cellStyle name="Input 2 4 22 3" xfId="43246"/>
    <cellStyle name="Input 2 4 23" xfId="8772"/>
    <cellStyle name="Input 2 4 23 2" xfId="26332"/>
    <cellStyle name="Input 2 4 23 3" xfId="43820"/>
    <cellStyle name="Input 2 4 24" xfId="7276"/>
    <cellStyle name="Input 2 4 24 2" xfId="24836"/>
    <cellStyle name="Input 2 4 24 3" xfId="42324"/>
    <cellStyle name="Input 2 4 25" xfId="9555"/>
    <cellStyle name="Input 2 4 25 2" xfId="27115"/>
    <cellStyle name="Input 2 4 25 3" xfId="44603"/>
    <cellStyle name="Input 2 4 26" xfId="10130"/>
    <cellStyle name="Input 2 4 26 2" xfId="27690"/>
    <cellStyle name="Input 2 4 26 3" xfId="45178"/>
    <cellStyle name="Input 2 4 27" xfId="11573"/>
    <cellStyle name="Input 2 4 27 2" xfId="29133"/>
    <cellStyle name="Input 2 4 27 3" xfId="46621"/>
    <cellStyle name="Input 2 4 28" xfId="12152"/>
    <cellStyle name="Input 2 4 28 2" xfId="29712"/>
    <cellStyle name="Input 2 4 28 3" xfId="47200"/>
    <cellStyle name="Input 2 4 29" xfId="12731"/>
    <cellStyle name="Input 2 4 29 2" xfId="30291"/>
    <cellStyle name="Input 2 4 29 3" xfId="47779"/>
    <cellStyle name="Input 2 4 3" xfId="853"/>
    <cellStyle name="Input 2 4 3 10" xfId="4770"/>
    <cellStyle name="Input 2 4 3 10 2" xfId="22362"/>
    <cellStyle name="Input 2 4 3 10 3" xfId="39850"/>
    <cellStyle name="Input 2 4 3 11" xfId="5171"/>
    <cellStyle name="Input 2 4 3 11 2" xfId="22763"/>
    <cellStyle name="Input 2 4 3 11 3" xfId="40251"/>
    <cellStyle name="Input 2 4 3 12" xfId="5571"/>
    <cellStyle name="Input 2 4 3 12 2" xfId="23163"/>
    <cellStyle name="Input 2 4 3 12 3" xfId="40651"/>
    <cellStyle name="Input 2 4 3 13" xfId="6316"/>
    <cellStyle name="Input 2 4 3 13 2" xfId="23876"/>
    <cellStyle name="Input 2 4 3 13 3" xfId="41364"/>
    <cellStyle name="Input 2 4 3 14" xfId="6917"/>
    <cellStyle name="Input 2 4 3 14 2" xfId="24477"/>
    <cellStyle name="Input 2 4 3 14 3" xfId="41965"/>
    <cellStyle name="Input 2 4 3 15" xfId="7497"/>
    <cellStyle name="Input 2 4 3 15 2" xfId="25057"/>
    <cellStyle name="Input 2 4 3 15 3" xfId="42545"/>
    <cellStyle name="Input 2 4 3 16" xfId="8065"/>
    <cellStyle name="Input 2 4 3 16 2" xfId="25625"/>
    <cellStyle name="Input 2 4 3 16 3" xfId="43113"/>
    <cellStyle name="Input 2 4 3 17" xfId="8633"/>
    <cellStyle name="Input 2 4 3 17 2" xfId="26193"/>
    <cellStyle name="Input 2 4 3 17 3" xfId="43681"/>
    <cellStyle name="Input 2 4 3 18" xfId="9201"/>
    <cellStyle name="Input 2 4 3 18 2" xfId="26761"/>
    <cellStyle name="Input 2 4 3 18 3" xfId="44249"/>
    <cellStyle name="Input 2 4 3 19" xfId="9769"/>
    <cellStyle name="Input 2 4 3 19 2" xfId="27329"/>
    <cellStyle name="Input 2 4 3 19 3" xfId="44817"/>
    <cellStyle name="Input 2 4 3 2" xfId="1346"/>
    <cellStyle name="Input 2 4 3 2 2" xfId="18938"/>
    <cellStyle name="Input 2 4 3 2 3" xfId="36426"/>
    <cellStyle name="Input 2 4 3 20" xfId="10348"/>
    <cellStyle name="Input 2 4 3 20 2" xfId="27908"/>
    <cellStyle name="Input 2 4 3 20 3" xfId="45396"/>
    <cellStyle name="Input 2 4 3 21" xfId="10915"/>
    <cellStyle name="Input 2 4 3 21 2" xfId="28475"/>
    <cellStyle name="Input 2 4 3 21 3" xfId="45963"/>
    <cellStyle name="Input 2 4 3 22" xfId="11425"/>
    <cellStyle name="Input 2 4 3 22 2" xfId="28985"/>
    <cellStyle name="Input 2 4 3 22 3" xfId="46473"/>
    <cellStyle name="Input 2 4 3 23" xfId="12006"/>
    <cellStyle name="Input 2 4 3 23 2" xfId="29566"/>
    <cellStyle name="Input 2 4 3 23 3" xfId="47054"/>
    <cellStyle name="Input 2 4 3 24" xfId="12584"/>
    <cellStyle name="Input 2 4 3 24 2" xfId="30144"/>
    <cellStyle name="Input 2 4 3 24 3" xfId="47632"/>
    <cellStyle name="Input 2 4 3 25" xfId="13160"/>
    <cellStyle name="Input 2 4 3 25 2" xfId="30720"/>
    <cellStyle name="Input 2 4 3 25 3" xfId="48208"/>
    <cellStyle name="Input 2 4 3 26" xfId="13736"/>
    <cellStyle name="Input 2 4 3 26 2" xfId="31296"/>
    <cellStyle name="Input 2 4 3 26 3" xfId="48784"/>
    <cellStyle name="Input 2 4 3 27" xfId="14310"/>
    <cellStyle name="Input 2 4 3 27 2" xfId="31870"/>
    <cellStyle name="Input 2 4 3 27 3" xfId="49358"/>
    <cellStyle name="Input 2 4 3 28" xfId="14866"/>
    <cellStyle name="Input 2 4 3 28 2" xfId="32426"/>
    <cellStyle name="Input 2 4 3 28 3" xfId="49914"/>
    <cellStyle name="Input 2 4 3 29" xfId="15423"/>
    <cellStyle name="Input 2 4 3 29 2" xfId="32983"/>
    <cellStyle name="Input 2 4 3 29 3" xfId="50471"/>
    <cellStyle name="Input 2 4 3 3" xfId="1782"/>
    <cellStyle name="Input 2 4 3 3 2" xfId="19374"/>
    <cellStyle name="Input 2 4 3 3 3" xfId="36862"/>
    <cellStyle name="Input 2 4 3 30" xfId="15981"/>
    <cellStyle name="Input 2 4 3 30 2" xfId="33541"/>
    <cellStyle name="Input 2 4 3 30 3" xfId="51029"/>
    <cellStyle name="Input 2 4 3 31" xfId="16529"/>
    <cellStyle name="Input 2 4 3 31 2" xfId="34089"/>
    <cellStyle name="Input 2 4 3 31 3" xfId="51577"/>
    <cellStyle name="Input 2 4 3 32" xfId="17062"/>
    <cellStyle name="Input 2 4 3 32 2" xfId="34622"/>
    <cellStyle name="Input 2 4 3 32 3" xfId="52110"/>
    <cellStyle name="Input 2 4 3 33" xfId="17583"/>
    <cellStyle name="Input 2 4 3 33 2" xfId="35143"/>
    <cellStyle name="Input 2 4 3 33 3" xfId="52631"/>
    <cellStyle name="Input 2 4 3 34" xfId="18187"/>
    <cellStyle name="Input 2 4 3 35" xfId="35675"/>
    <cellStyle name="Input 2 4 3 36" xfId="53401"/>
    <cellStyle name="Input 2 4 3 37" xfId="53037"/>
    <cellStyle name="Input 2 4 3 4" xfId="2217"/>
    <cellStyle name="Input 2 4 3 4 2" xfId="19809"/>
    <cellStyle name="Input 2 4 3 4 3" xfId="37297"/>
    <cellStyle name="Input 2 4 3 5" xfId="2653"/>
    <cellStyle name="Input 2 4 3 5 2" xfId="20245"/>
    <cellStyle name="Input 2 4 3 5 3" xfId="37733"/>
    <cellStyle name="Input 2 4 3 6" xfId="2884"/>
    <cellStyle name="Input 2 4 3 6 2" xfId="20476"/>
    <cellStyle name="Input 2 4 3 6 3" xfId="37964"/>
    <cellStyle name="Input 2 4 3 7" xfId="3503"/>
    <cellStyle name="Input 2 4 3 7 2" xfId="21095"/>
    <cellStyle name="Input 2 4 3 7 3" xfId="38583"/>
    <cellStyle name="Input 2 4 3 8" xfId="3928"/>
    <cellStyle name="Input 2 4 3 8 2" xfId="21520"/>
    <cellStyle name="Input 2 4 3 8 3" xfId="39008"/>
    <cellStyle name="Input 2 4 3 9" xfId="4349"/>
    <cellStyle name="Input 2 4 3 9 2" xfId="21941"/>
    <cellStyle name="Input 2 4 3 9 3" xfId="39429"/>
    <cellStyle name="Input 2 4 30" xfId="9556"/>
    <cellStyle name="Input 2 4 30 2" xfId="27116"/>
    <cellStyle name="Input 2 4 30 3" xfId="44604"/>
    <cellStyle name="Input 2 4 31" xfId="13881"/>
    <cellStyle name="Input 2 4 31 2" xfId="31441"/>
    <cellStyle name="Input 2 4 31 3" xfId="48929"/>
    <cellStyle name="Input 2 4 32" xfId="14447"/>
    <cellStyle name="Input 2 4 32 2" xfId="32007"/>
    <cellStyle name="Input 2 4 32 3" xfId="49495"/>
    <cellStyle name="Input 2 4 33" xfId="13314"/>
    <cellStyle name="Input 2 4 33 2" xfId="30874"/>
    <cellStyle name="Input 2 4 33 3" xfId="48362"/>
    <cellStyle name="Input 2 4 34" xfId="15569"/>
    <cellStyle name="Input 2 4 34 2" xfId="33129"/>
    <cellStyle name="Input 2 4 34 3" xfId="50617"/>
    <cellStyle name="Input 2 4 35" xfId="12149"/>
    <cellStyle name="Input 2 4 35 2" xfId="29709"/>
    <cellStyle name="Input 2 4 35 3" xfId="47197"/>
    <cellStyle name="Input 2 4 36" xfId="17751"/>
    <cellStyle name="Input 2 4 37" xfId="17722"/>
    <cellStyle name="Input 2 4 38" xfId="53122"/>
    <cellStyle name="Input 2 4 39" xfId="53662"/>
    <cellStyle name="Input 2 4 4" xfId="574"/>
    <cellStyle name="Input 2 4 4 10" xfId="10639"/>
    <cellStyle name="Input 2 4 4 10 2" xfId="28199"/>
    <cellStyle name="Input 2 4 4 10 3" xfId="45687"/>
    <cellStyle name="Input 2 4 4 11" xfId="11150"/>
    <cellStyle name="Input 2 4 4 11 2" xfId="28710"/>
    <cellStyle name="Input 2 4 4 11 3" xfId="46198"/>
    <cellStyle name="Input 2 4 4 12" xfId="11729"/>
    <cellStyle name="Input 2 4 4 12 2" xfId="29289"/>
    <cellStyle name="Input 2 4 4 12 3" xfId="46777"/>
    <cellStyle name="Input 2 4 4 13" xfId="12307"/>
    <cellStyle name="Input 2 4 4 13 2" xfId="29867"/>
    <cellStyle name="Input 2 4 4 13 3" xfId="47355"/>
    <cellStyle name="Input 2 4 4 14" xfId="12885"/>
    <cellStyle name="Input 2 4 4 14 2" xfId="30445"/>
    <cellStyle name="Input 2 4 4 14 3" xfId="47933"/>
    <cellStyle name="Input 2 4 4 15" xfId="13461"/>
    <cellStyle name="Input 2 4 4 15 2" xfId="31021"/>
    <cellStyle name="Input 2 4 4 15 3" xfId="48509"/>
    <cellStyle name="Input 2 4 4 16" xfId="14035"/>
    <cellStyle name="Input 2 4 4 16 2" xfId="31595"/>
    <cellStyle name="Input 2 4 4 16 3" xfId="49083"/>
    <cellStyle name="Input 2 4 4 17" xfId="14595"/>
    <cellStyle name="Input 2 4 4 17 2" xfId="32155"/>
    <cellStyle name="Input 2 4 4 17 3" xfId="49643"/>
    <cellStyle name="Input 2 4 4 18" xfId="15149"/>
    <cellStyle name="Input 2 4 4 18 2" xfId="32709"/>
    <cellStyle name="Input 2 4 4 18 3" xfId="50197"/>
    <cellStyle name="Input 2 4 4 19" xfId="15714"/>
    <cellStyle name="Input 2 4 4 19 2" xfId="33274"/>
    <cellStyle name="Input 2 4 4 19 3" xfId="50762"/>
    <cellStyle name="Input 2 4 4 2" xfId="6039"/>
    <cellStyle name="Input 2 4 4 2 2" xfId="23619"/>
    <cellStyle name="Input 2 4 4 2 3" xfId="41107"/>
    <cellStyle name="Input 2 4 4 20" xfId="16260"/>
    <cellStyle name="Input 2 4 4 20 2" xfId="33820"/>
    <cellStyle name="Input 2 4 4 20 3" xfId="51308"/>
    <cellStyle name="Input 2 4 4 21" xfId="16805"/>
    <cellStyle name="Input 2 4 4 21 2" xfId="34365"/>
    <cellStyle name="Input 2 4 4 21 3" xfId="51853"/>
    <cellStyle name="Input 2 4 4 22" xfId="17326"/>
    <cellStyle name="Input 2 4 4 22 2" xfId="34886"/>
    <cellStyle name="Input 2 4 4 22 3" xfId="52374"/>
    <cellStyle name="Input 2 4 4 23" xfId="17930"/>
    <cellStyle name="Input 2 4 4 24" xfId="35418"/>
    <cellStyle name="Input 2 4 4 3" xfId="6640"/>
    <cellStyle name="Input 2 4 4 3 2" xfId="24200"/>
    <cellStyle name="Input 2 4 4 3 3" xfId="41688"/>
    <cellStyle name="Input 2 4 4 4" xfId="7220"/>
    <cellStyle name="Input 2 4 4 4 2" xfId="24780"/>
    <cellStyle name="Input 2 4 4 4 3" xfId="42268"/>
    <cellStyle name="Input 2 4 4 5" xfId="7788"/>
    <cellStyle name="Input 2 4 4 5 2" xfId="25348"/>
    <cellStyle name="Input 2 4 4 5 3" xfId="42836"/>
    <cellStyle name="Input 2 4 4 6" xfId="8356"/>
    <cellStyle name="Input 2 4 4 6 2" xfId="25916"/>
    <cellStyle name="Input 2 4 4 6 3" xfId="43404"/>
    <cellStyle name="Input 2 4 4 7" xfId="8924"/>
    <cellStyle name="Input 2 4 4 7 2" xfId="26484"/>
    <cellStyle name="Input 2 4 4 7 3" xfId="43972"/>
    <cellStyle name="Input 2 4 4 8" xfId="9492"/>
    <cellStyle name="Input 2 4 4 8 2" xfId="27052"/>
    <cellStyle name="Input 2 4 4 8 3" xfId="44540"/>
    <cellStyle name="Input 2 4 4 9" xfId="10072"/>
    <cellStyle name="Input 2 4 4 9 2" xfId="27632"/>
    <cellStyle name="Input 2 4 4 9 3" xfId="45120"/>
    <cellStyle name="Input 2 4 5" xfId="1067"/>
    <cellStyle name="Input 2 4 5 2" xfId="18683"/>
    <cellStyle name="Input 2 4 5 3" xfId="36171"/>
    <cellStyle name="Input 2 4 6" xfId="1503"/>
    <cellStyle name="Input 2 4 6 2" xfId="19095"/>
    <cellStyle name="Input 2 4 6 3" xfId="36583"/>
    <cellStyle name="Input 2 4 7" xfId="1939"/>
    <cellStyle name="Input 2 4 7 2" xfId="19531"/>
    <cellStyle name="Input 2 4 7 3" xfId="37019"/>
    <cellStyle name="Input 2 4 8" xfId="2374"/>
    <cellStyle name="Input 2 4 8 2" xfId="19966"/>
    <cellStyle name="Input 2 4 8 3" xfId="37454"/>
    <cellStyle name="Input 2 4 9" xfId="2931"/>
    <cellStyle name="Input 2 4 9 2" xfId="20523"/>
    <cellStyle name="Input 2 4 9 3" xfId="38011"/>
    <cellStyle name="Input 2 40" xfId="8900"/>
    <cellStyle name="Input 2 40 2" xfId="26460"/>
    <cellStyle name="Input 2 40 3" xfId="43948"/>
    <cellStyle name="Input 2 41" xfId="10701"/>
    <cellStyle name="Input 2 41 2" xfId="28261"/>
    <cellStyle name="Input 2 41 3" xfId="45749"/>
    <cellStyle name="Input 2 42" xfId="9339"/>
    <cellStyle name="Input 2 42 2" xfId="26899"/>
    <cellStyle name="Input 2 42 3" xfId="44387"/>
    <cellStyle name="Input 2 43" xfId="11704"/>
    <cellStyle name="Input 2 43 2" xfId="29264"/>
    <cellStyle name="Input 2 43 3" xfId="46752"/>
    <cellStyle name="Input 2 44" xfId="12282"/>
    <cellStyle name="Input 2 44 2" xfId="29842"/>
    <cellStyle name="Input 2 44 3" xfId="47330"/>
    <cellStyle name="Input 2 45" xfId="12861"/>
    <cellStyle name="Input 2 45 2" xfId="30421"/>
    <cellStyle name="Input 2 45 3" xfId="47909"/>
    <cellStyle name="Input 2 46" xfId="14574"/>
    <cellStyle name="Input 2 46 2" xfId="32134"/>
    <cellStyle name="Input 2 46 3" xfId="49622"/>
    <cellStyle name="Input 2 47" xfId="15694"/>
    <cellStyle name="Input 2 47 2" xfId="33254"/>
    <cellStyle name="Input 2 47 3" xfId="50742"/>
    <cellStyle name="Input 2 48" xfId="52778"/>
    <cellStyle name="Input 2 49" xfId="52795"/>
    <cellStyle name="Input 2 5" xfId="142"/>
    <cellStyle name="Input 2 5 10" xfId="3303"/>
    <cellStyle name="Input 2 5 10 2" xfId="20895"/>
    <cellStyle name="Input 2 5 10 3" xfId="38383"/>
    <cellStyle name="Input 2 5 11" xfId="3728"/>
    <cellStyle name="Input 2 5 11 2" xfId="21320"/>
    <cellStyle name="Input 2 5 11 3" xfId="38808"/>
    <cellStyle name="Input 2 5 12" xfId="4149"/>
    <cellStyle name="Input 2 5 12 2" xfId="21741"/>
    <cellStyle name="Input 2 5 12 3" xfId="39229"/>
    <cellStyle name="Input 2 5 13" xfId="4570"/>
    <cellStyle name="Input 2 5 13 2" xfId="22162"/>
    <cellStyle name="Input 2 5 13 3" xfId="39650"/>
    <cellStyle name="Input 2 5 14" xfId="4971"/>
    <cellStyle name="Input 2 5 14 2" xfId="22563"/>
    <cellStyle name="Input 2 5 14 3" xfId="40051"/>
    <cellStyle name="Input 2 5 15" xfId="5371"/>
    <cellStyle name="Input 2 5 15 2" xfId="22963"/>
    <cellStyle name="Input 2 5 15 3" xfId="40451"/>
    <cellStyle name="Input 2 5 16" xfId="5905"/>
    <cellStyle name="Input 2 5 16 2" xfId="23497"/>
    <cellStyle name="Input 2 5 16 3" xfId="40985"/>
    <cellStyle name="Input 2 5 17" xfId="6506"/>
    <cellStyle name="Input 2 5 17 2" xfId="24066"/>
    <cellStyle name="Input 2 5 17 3" xfId="41554"/>
    <cellStyle name="Input 2 5 18" xfId="7086"/>
    <cellStyle name="Input 2 5 18 2" xfId="24646"/>
    <cellStyle name="Input 2 5 18 3" xfId="42134"/>
    <cellStyle name="Input 2 5 19" xfId="7654"/>
    <cellStyle name="Input 2 5 19 2" xfId="25214"/>
    <cellStyle name="Input 2 5 19 3" xfId="42702"/>
    <cellStyle name="Input 2 5 2" xfId="790"/>
    <cellStyle name="Input 2 5 2 10" xfId="4707"/>
    <cellStyle name="Input 2 5 2 10 2" xfId="22299"/>
    <cellStyle name="Input 2 5 2 10 3" xfId="39787"/>
    <cellStyle name="Input 2 5 2 11" xfId="5108"/>
    <cellStyle name="Input 2 5 2 11 2" xfId="22700"/>
    <cellStyle name="Input 2 5 2 11 3" xfId="40188"/>
    <cellStyle name="Input 2 5 2 12" xfId="5508"/>
    <cellStyle name="Input 2 5 2 12 2" xfId="23100"/>
    <cellStyle name="Input 2 5 2 12 3" xfId="40588"/>
    <cellStyle name="Input 2 5 2 13" xfId="6253"/>
    <cellStyle name="Input 2 5 2 13 2" xfId="23813"/>
    <cellStyle name="Input 2 5 2 13 3" xfId="41301"/>
    <cellStyle name="Input 2 5 2 14" xfId="6854"/>
    <cellStyle name="Input 2 5 2 14 2" xfId="24414"/>
    <cellStyle name="Input 2 5 2 14 3" xfId="41902"/>
    <cellStyle name="Input 2 5 2 15" xfId="7434"/>
    <cellStyle name="Input 2 5 2 15 2" xfId="24994"/>
    <cellStyle name="Input 2 5 2 15 3" xfId="42482"/>
    <cellStyle name="Input 2 5 2 16" xfId="8002"/>
    <cellStyle name="Input 2 5 2 16 2" xfId="25562"/>
    <cellStyle name="Input 2 5 2 16 3" xfId="43050"/>
    <cellStyle name="Input 2 5 2 17" xfId="8570"/>
    <cellStyle name="Input 2 5 2 17 2" xfId="26130"/>
    <cellStyle name="Input 2 5 2 17 3" xfId="43618"/>
    <cellStyle name="Input 2 5 2 18" xfId="9138"/>
    <cellStyle name="Input 2 5 2 18 2" xfId="26698"/>
    <cellStyle name="Input 2 5 2 18 3" xfId="44186"/>
    <cellStyle name="Input 2 5 2 19" xfId="9706"/>
    <cellStyle name="Input 2 5 2 19 2" xfId="27266"/>
    <cellStyle name="Input 2 5 2 19 3" xfId="44754"/>
    <cellStyle name="Input 2 5 2 2" xfId="1283"/>
    <cellStyle name="Input 2 5 2 2 2" xfId="18875"/>
    <cellStyle name="Input 2 5 2 2 3" xfId="36363"/>
    <cellStyle name="Input 2 5 2 20" xfId="10285"/>
    <cellStyle name="Input 2 5 2 20 2" xfId="27845"/>
    <cellStyle name="Input 2 5 2 20 3" xfId="45333"/>
    <cellStyle name="Input 2 5 2 21" xfId="10852"/>
    <cellStyle name="Input 2 5 2 21 2" xfId="28412"/>
    <cellStyle name="Input 2 5 2 21 3" xfId="45900"/>
    <cellStyle name="Input 2 5 2 22" xfId="11362"/>
    <cellStyle name="Input 2 5 2 22 2" xfId="28922"/>
    <cellStyle name="Input 2 5 2 22 3" xfId="46410"/>
    <cellStyle name="Input 2 5 2 23" xfId="11943"/>
    <cellStyle name="Input 2 5 2 23 2" xfId="29503"/>
    <cellStyle name="Input 2 5 2 23 3" xfId="46991"/>
    <cellStyle name="Input 2 5 2 24" xfId="12521"/>
    <cellStyle name="Input 2 5 2 24 2" xfId="30081"/>
    <cellStyle name="Input 2 5 2 24 3" xfId="47569"/>
    <cellStyle name="Input 2 5 2 25" xfId="13097"/>
    <cellStyle name="Input 2 5 2 25 2" xfId="30657"/>
    <cellStyle name="Input 2 5 2 25 3" xfId="48145"/>
    <cellStyle name="Input 2 5 2 26" xfId="13673"/>
    <cellStyle name="Input 2 5 2 26 2" xfId="31233"/>
    <cellStyle name="Input 2 5 2 26 3" xfId="48721"/>
    <cellStyle name="Input 2 5 2 27" xfId="14247"/>
    <cellStyle name="Input 2 5 2 27 2" xfId="31807"/>
    <cellStyle name="Input 2 5 2 27 3" xfId="49295"/>
    <cellStyle name="Input 2 5 2 28" xfId="14803"/>
    <cellStyle name="Input 2 5 2 28 2" xfId="32363"/>
    <cellStyle name="Input 2 5 2 28 3" xfId="49851"/>
    <cellStyle name="Input 2 5 2 29" xfId="15360"/>
    <cellStyle name="Input 2 5 2 29 2" xfId="32920"/>
    <cellStyle name="Input 2 5 2 29 3" xfId="50408"/>
    <cellStyle name="Input 2 5 2 3" xfId="1719"/>
    <cellStyle name="Input 2 5 2 3 2" xfId="19311"/>
    <cellStyle name="Input 2 5 2 3 3" xfId="36799"/>
    <cellStyle name="Input 2 5 2 30" xfId="15918"/>
    <cellStyle name="Input 2 5 2 30 2" xfId="33478"/>
    <cellStyle name="Input 2 5 2 30 3" xfId="50966"/>
    <cellStyle name="Input 2 5 2 31" xfId="16466"/>
    <cellStyle name="Input 2 5 2 31 2" xfId="34026"/>
    <cellStyle name="Input 2 5 2 31 3" xfId="51514"/>
    <cellStyle name="Input 2 5 2 32" xfId="16999"/>
    <cellStyle name="Input 2 5 2 32 2" xfId="34559"/>
    <cellStyle name="Input 2 5 2 32 3" xfId="52047"/>
    <cellStyle name="Input 2 5 2 33" xfId="17520"/>
    <cellStyle name="Input 2 5 2 33 2" xfId="35080"/>
    <cellStyle name="Input 2 5 2 33 3" xfId="52568"/>
    <cellStyle name="Input 2 5 2 34" xfId="18124"/>
    <cellStyle name="Input 2 5 2 35" xfId="35612"/>
    <cellStyle name="Input 2 5 2 36" xfId="53338"/>
    <cellStyle name="Input 2 5 2 37" xfId="53794"/>
    <cellStyle name="Input 2 5 2 4" xfId="2154"/>
    <cellStyle name="Input 2 5 2 4 2" xfId="19746"/>
    <cellStyle name="Input 2 5 2 4 3" xfId="37234"/>
    <cellStyle name="Input 2 5 2 5" xfId="2590"/>
    <cellStyle name="Input 2 5 2 5 2" xfId="20182"/>
    <cellStyle name="Input 2 5 2 5 3" xfId="37670"/>
    <cellStyle name="Input 2 5 2 6" xfId="2926"/>
    <cellStyle name="Input 2 5 2 6 2" xfId="20518"/>
    <cellStyle name="Input 2 5 2 6 3" xfId="38006"/>
    <cellStyle name="Input 2 5 2 7" xfId="3440"/>
    <cellStyle name="Input 2 5 2 7 2" xfId="21032"/>
    <cellStyle name="Input 2 5 2 7 3" xfId="38520"/>
    <cellStyle name="Input 2 5 2 8" xfId="3865"/>
    <cellStyle name="Input 2 5 2 8 2" xfId="21457"/>
    <cellStyle name="Input 2 5 2 8 3" xfId="38945"/>
    <cellStyle name="Input 2 5 2 9" xfId="4286"/>
    <cellStyle name="Input 2 5 2 9 2" xfId="21878"/>
    <cellStyle name="Input 2 5 2 9 3" xfId="39366"/>
    <cellStyle name="Input 2 5 20" xfId="8222"/>
    <cellStyle name="Input 2 5 20 2" xfId="25782"/>
    <cellStyle name="Input 2 5 20 3" xfId="43270"/>
    <cellStyle name="Input 2 5 21" xfId="8790"/>
    <cellStyle name="Input 2 5 21 2" xfId="26350"/>
    <cellStyle name="Input 2 5 21 3" xfId="43838"/>
    <cellStyle name="Input 2 5 22" xfId="9358"/>
    <cellStyle name="Input 2 5 22 2" xfId="26918"/>
    <cellStyle name="Input 2 5 22 3" xfId="44406"/>
    <cellStyle name="Input 2 5 23" xfId="9938"/>
    <cellStyle name="Input 2 5 23 2" xfId="27498"/>
    <cellStyle name="Input 2 5 23 3" xfId="44986"/>
    <cellStyle name="Input 2 5 24" xfId="10505"/>
    <cellStyle name="Input 2 5 24 2" xfId="28065"/>
    <cellStyle name="Input 2 5 24 3" xfId="45553"/>
    <cellStyle name="Input 2 5 25" xfId="8919"/>
    <cellStyle name="Input 2 5 25 2" xfId="26479"/>
    <cellStyle name="Input 2 5 25 3" xfId="43967"/>
    <cellStyle name="Input 2 5 26" xfId="11595"/>
    <cellStyle name="Input 2 5 26 2" xfId="29155"/>
    <cellStyle name="Input 2 5 26 3" xfId="46643"/>
    <cellStyle name="Input 2 5 27" xfId="12173"/>
    <cellStyle name="Input 2 5 27 2" xfId="29733"/>
    <cellStyle name="Input 2 5 27 3" xfId="47221"/>
    <cellStyle name="Input 2 5 28" xfId="12752"/>
    <cellStyle name="Input 2 5 28 2" xfId="30312"/>
    <cellStyle name="Input 2 5 28 3" xfId="47800"/>
    <cellStyle name="Input 2 5 29" xfId="13328"/>
    <cellStyle name="Input 2 5 29 2" xfId="30888"/>
    <cellStyle name="Input 2 5 29 3" xfId="48376"/>
    <cellStyle name="Input 2 5 3" xfId="910"/>
    <cellStyle name="Input 2 5 3 10" xfId="4827"/>
    <cellStyle name="Input 2 5 3 10 2" xfId="22419"/>
    <cellStyle name="Input 2 5 3 10 3" xfId="39907"/>
    <cellStyle name="Input 2 5 3 11" xfId="5228"/>
    <cellStyle name="Input 2 5 3 11 2" xfId="22820"/>
    <cellStyle name="Input 2 5 3 11 3" xfId="40308"/>
    <cellStyle name="Input 2 5 3 12" xfId="5628"/>
    <cellStyle name="Input 2 5 3 12 2" xfId="23220"/>
    <cellStyle name="Input 2 5 3 12 3" xfId="40708"/>
    <cellStyle name="Input 2 5 3 13" xfId="6373"/>
    <cellStyle name="Input 2 5 3 13 2" xfId="23933"/>
    <cellStyle name="Input 2 5 3 13 3" xfId="41421"/>
    <cellStyle name="Input 2 5 3 14" xfId="6974"/>
    <cellStyle name="Input 2 5 3 14 2" xfId="24534"/>
    <cellStyle name="Input 2 5 3 14 3" xfId="42022"/>
    <cellStyle name="Input 2 5 3 15" xfId="7554"/>
    <cellStyle name="Input 2 5 3 15 2" xfId="25114"/>
    <cellStyle name="Input 2 5 3 15 3" xfId="42602"/>
    <cellStyle name="Input 2 5 3 16" xfId="8122"/>
    <cellStyle name="Input 2 5 3 16 2" xfId="25682"/>
    <cellStyle name="Input 2 5 3 16 3" xfId="43170"/>
    <cellStyle name="Input 2 5 3 17" xfId="8690"/>
    <cellStyle name="Input 2 5 3 17 2" xfId="26250"/>
    <cellStyle name="Input 2 5 3 17 3" xfId="43738"/>
    <cellStyle name="Input 2 5 3 18" xfId="9258"/>
    <cellStyle name="Input 2 5 3 18 2" xfId="26818"/>
    <cellStyle name="Input 2 5 3 18 3" xfId="44306"/>
    <cellStyle name="Input 2 5 3 19" xfId="9826"/>
    <cellStyle name="Input 2 5 3 19 2" xfId="27386"/>
    <cellStyle name="Input 2 5 3 19 3" xfId="44874"/>
    <cellStyle name="Input 2 5 3 2" xfId="1403"/>
    <cellStyle name="Input 2 5 3 2 2" xfId="18995"/>
    <cellStyle name="Input 2 5 3 2 3" xfId="36483"/>
    <cellStyle name="Input 2 5 3 20" xfId="10405"/>
    <cellStyle name="Input 2 5 3 20 2" xfId="27965"/>
    <cellStyle name="Input 2 5 3 20 3" xfId="45453"/>
    <cellStyle name="Input 2 5 3 21" xfId="10972"/>
    <cellStyle name="Input 2 5 3 21 2" xfId="28532"/>
    <cellStyle name="Input 2 5 3 21 3" xfId="46020"/>
    <cellStyle name="Input 2 5 3 22" xfId="11482"/>
    <cellStyle name="Input 2 5 3 22 2" xfId="29042"/>
    <cellStyle name="Input 2 5 3 22 3" xfId="46530"/>
    <cellStyle name="Input 2 5 3 23" xfId="12063"/>
    <cellStyle name="Input 2 5 3 23 2" xfId="29623"/>
    <cellStyle name="Input 2 5 3 23 3" xfId="47111"/>
    <cellStyle name="Input 2 5 3 24" xfId="12641"/>
    <cellStyle name="Input 2 5 3 24 2" xfId="30201"/>
    <cellStyle name="Input 2 5 3 24 3" xfId="47689"/>
    <cellStyle name="Input 2 5 3 25" xfId="13217"/>
    <cellStyle name="Input 2 5 3 25 2" xfId="30777"/>
    <cellStyle name="Input 2 5 3 25 3" xfId="48265"/>
    <cellStyle name="Input 2 5 3 26" xfId="13793"/>
    <cellStyle name="Input 2 5 3 26 2" xfId="31353"/>
    <cellStyle name="Input 2 5 3 26 3" xfId="48841"/>
    <cellStyle name="Input 2 5 3 27" xfId="14367"/>
    <cellStyle name="Input 2 5 3 27 2" xfId="31927"/>
    <cellStyle name="Input 2 5 3 27 3" xfId="49415"/>
    <cellStyle name="Input 2 5 3 28" xfId="14923"/>
    <cellStyle name="Input 2 5 3 28 2" xfId="32483"/>
    <cellStyle name="Input 2 5 3 28 3" xfId="49971"/>
    <cellStyle name="Input 2 5 3 29" xfId="15480"/>
    <cellStyle name="Input 2 5 3 29 2" xfId="33040"/>
    <cellStyle name="Input 2 5 3 29 3" xfId="50528"/>
    <cellStyle name="Input 2 5 3 3" xfId="1839"/>
    <cellStyle name="Input 2 5 3 3 2" xfId="19431"/>
    <cellStyle name="Input 2 5 3 3 3" xfId="36919"/>
    <cellStyle name="Input 2 5 3 30" xfId="16038"/>
    <cellStyle name="Input 2 5 3 30 2" xfId="33598"/>
    <cellStyle name="Input 2 5 3 30 3" xfId="51086"/>
    <cellStyle name="Input 2 5 3 31" xfId="16586"/>
    <cellStyle name="Input 2 5 3 31 2" xfId="34146"/>
    <cellStyle name="Input 2 5 3 31 3" xfId="51634"/>
    <cellStyle name="Input 2 5 3 32" xfId="17119"/>
    <cellStyle name="Input 2 5 3 32 2" xfId="34679"/>
    <cellStyle name="Input 2 5 3 32 3" xfId="52167"/>
    <cellStyle name="Input 2 5 3 33" xfId="17640"/>
    <cellStyle name="Input 2 5 3 33 2" xfId="35200"/>
    <cellStyle name="Input 2 5 3 33 3" xfId="52688"/>
    <cellStyle name="Input 2 5 3 34" xfId="18244"/>
    <cellStyle name="Input 2 5 3 35" xfId="35732"/>
    <cellStyle name="Input 2 5 3 36" xfId="53458"/>
    <cellStyle name="Input 2 5 3 37" xfId="53848"/>
    <cellStyle name="Input 2 5 3 4" xfId="2274"/>
    <cellStyle name="Input 2 5 3 4 2" xfId="19866"/>
    <cellStyle name="Input 2 5 3 4 3" xfId="37354"/>
    <cellStyle name="Input 2 5 3 5" xfId="2710"/>
    <cellStyle name="Input 2 5 3 5 2" xfId="20302"/>
    <cellStyle name="Input 2 5 3 5 3" xfId="37790"/>
    <cellStyle name="Input 2 5 3 6" xfId="2401"/>
    <cellStyle name="Input 2 5 3 6 2" xfId="19993"/>
    <cellStyle name="Input 2 5 3 6 3" xfId="37481"/>
    <cellStyle name="Input 2 5 3 7" xfId="3560"/>
    <cellStyle name="Input 2 5 3 7 2" xfId="21152"/>
    <cellStyle name="Input 2 5 3 7 3" xfId="38640"/>
    <cellStyle name="Input 2 5 3 8" xfId="3985"/>
    <cellStyle name="Input 2 5 3 8 2" xfId="21577"/>
    <cellStyle name="Input 2 5 3 8 3" xfId="39065"/>
    <cellStyle name="Input 2 5 3 9" xfId="4406"/>
    <cellStyle name="Input 2 5 3 9 2" xfId="21998"/>
    <cellStyle name="Input 2 5 3 9 3" xfId="39486"/>
    <cellStyle name="Input 2 5 30" xfId="13905"/>
    <cellStyle name="Input 2 5 30 2" xfId="31465"/>
    <cellStyle name="Input 2 5 30 3" xfId="48953"/>
    <cellStyle name="Input 2 5 31" xfId="14465"/>
    <cellStyle name="Input 2 5 31 2" xfId="32025"/>
    <cellStyle name="Input 2 5 31 3" xfId="49513"/>
    <cellStyle name="Input 2 5 32" xfId="15020"/>
    <cellStyle name="Input 2 5 32 2" xfId="32580"/>
    <cellStyle name="Input 2 5 32 3" xfId="50068"/>
    <cellStyle name="Input 2 5 33" xfId="15585"/>
    <cellStyle name="Input 2 5 33 2" xfId="33145"/>
    <cellStyle name="Input 2 5 33 3" xfId="50633"/>
    <cellStyle name="Input 2 5 34" xfId="16132"/>
    <cellStyle name="Input 2 5 34 2" xfId="33692"/>
    <cellStyle name="Input 2 5 34 3" xfId="51180"/>
    <cellStyle name="Input 2 5 35" xfId="16683"/>
    <cellStyle name="Input 2 5 35 2" xfId="34243"/>
    <cellStyle name="Input 2 5 35 3" xfId="51731"/>
    <cellStyle name="Input 2 5 36" xfId="17204"/>
    <cellStyle name="Input 2 5 36 2" xfId="34764"/>
    <cellStyle name="Input 2 5 36 3" xfId="52252"/>
    <cellStyle name="Input 2 5 37" xfId="17808"/>
    <cellStyle name="Input 2 5 38" xfId="35296"/>
    <cellStyle name="Input 2 5 39" xfId="53201"/>
    <cellStyle name="Input 2 5 4" xfId="653"/>
    <cellStyle name="Input 2 5 4 10" xfId="10715"/>
    <cellStyle name="Input 2 5 4 10 2" xfId="28275"/>
    <cellStyle name="Input 2 5 4 10 3" xfId="45763"/>
    <cellStyle name="Input 2 5 4 11" xfId="11225"/>
    <cellStyle name="Input 2 5 4 11 2" xfId="28785"/>
    <cellStyle name="Input 2 5 4 11 3" xfId="46273"/>
    <cellStyle name="Input 2 5 4 12" xfId="11806"/>
    <cellStyle name="Input 2 5 4 12 2" xfId="29366"/>
    <cellStyle name="Input 2 5 4 12 3" xfId="46854"/>
    <cellStyle name="Input 2 5 4 13" xfId="12384"/>
    <cellStyle name="Input 2 5 4 13 2" xfId="29944"/>
    <cellStyle name="Input 2 5 4 13 3" xfId="47432"/>
    <cellStyle name="Input 2 5 4 14" xfId="12960"/>
    <cellStyle name="Input 2 5 4 14 2" xfId="30520"/>
    <cellStyle name="Input 2 5 4 14 3" xfId="48008"/>
    <cellStyle name="Input 2 5 4 15" xfId="13536"/>
    <cellStyle name="Input 2 5 4 15 2" xfId="31096"/>
    <cellStyle name="Input 2 5 4 15 3" xfId="48584"/>
    <cellStyle name="Input 2 5 4 16" xfId="14110"/>
    <cellStyle name="Input 2 5 4 16 2" xfId="31670"/>
    <cellStyle name="Input 2 5 4 16 3" xfId="49158"/>
    <cellStyle name="Input 2 5 4 17" xfId="14666"/>
    <cellStyle name="Input 2 5 4 17 2" xfId="32226"/>
    <cellStyle name="Input 2 5 4 17 3" xfId="49714"/>
    <cellStyle name="Input 2 5 4 18" xfId="15223"/>
    <cellStyle name="Input 2 5 4 18 2" xfId="32783"/>
    <cellStyle name="Input 2 5 4 18 3" xfId="50271"/>
    <cellStyle name="Input 2 5 4 19" xfId="15781"/>
    <cellStyle name="Input 2 5 4 19 2" xfId="33341"/>
    <cellStyle name="Input 2 5 4 19 3" xfId="50829"/>
    <cellStyle name="Input 2 5 4 2" xfId="6116"/>
    <cellStyle name="Input 2 5 4 2 2" xfId="23676"/>
    <cellStyle name="Input 2 5 4 2 3" xfId="41164"/>
    <cellStyle name="Input 2 5 4 20" xfId="16329"/>
    <cellStyle name="Input 2 5 4 20 2" xfId="33889"/>
    <cellStyle name="Input 2 5 4 20 3" xfId="51377"/>
    <cellStyle name="Input 2 5 4 21" xfId="16862"/>
    <cellStyle name="Input 2 5 4 21 2" xfId="34422"/>
    <cellStyle name="Input 2 5 4 21 3" xfId="51910"/>
    <cellStyle name="Input 2 5 4 22" xfId="17383"/>
    <cellStyle name="Input 2 5 4 22 2" xfId="34943"/>
    <cellStyle name="Input 2 5 4 22 3" xfId="52431"/>
    <cellStyle name="Input 2 5 4 23" xfId="17987"/>
    <cellStyle name="Input 2 5 4 24" xfId="35475"/>
    <cellStyle name="Input 2 5 4 3" xfId="6717"/>
    <cellStyle name="Input 2 5 4 3 2" xfId="24277"/>
    <cellStyle name="Input 2 5 4 3 3" xfId="41765"/>
    <cellStyle name="Input 2 5 4 4" xfId="7297"/>
    <cellStyle name="Input 2 5 4 4 2" xfId="24857"/>
    <cellStyle name="Input 2 5 4 4 3" xfId="42345"/>
    <cellStyle name="Input 2 5 4 5" xfId="7865"/>
    <cellStyle name="Input 2 5 4 5 2" xfId="25425"/>
    <cellStyle name="Input 2 5 4 5 3" xfId="42913"/>
    <cellStyle name="Input 2 5 4 6" xfId="8433"/>
    <cellStyle name="Input 2 5 4 6 2" xfId="25993"/>
    <cellStyle name="Input 2 5 4 6 3" xfId="43481"/>
    <cellStyle name="Input 2 5 4 7" xfId="9001"/>
    <cellStyle name="Input 2 5 4 7 2" xfId="26561"/>
    <cellStyle name="Input 2 5 4 7 3" xfId="44049"/>
    <cellStyle name="Input 2 5 4 8" xfId="9569"/>
    <cellStyle name="Input 2 5 4 8 2" xfId="27129"/>
    <cellStyle name="Input 2 5 4 8 3" xfId="44617"/>
    <cellStyle name="Input 2 5 4 9" xfId="10148"/>
    <cellStyle name="Input 2 5 4 9 2" xfId="27708"/>
    <cellStyle name="Input 2 5 4 9 3" xfId="45196"/>
    <cellStyle name="Input 2 5 40" xfId="53601"/>
    <cellStyle name="Input 2 5 5" xfId="1146"/>
    <cellStyle name="Input 2 5 5 2" xfId="18738"/>
    <cellStyle name="Input 2 5 5 3" xfId="36226"/>
    <cellStyle name="Input 2 5 6" xfId="1582"/>
    <cellStyle name="Input 2 5 6 2" xfId="19174"/>
    <cellStyle name="Input 2 5 6 3" xfId="36662"/>
    <cellStyle name="Input 2 5 7" xfId="2017"/>
    <cellStyle name="Input 2 5 7 2" xfId="19609"/>
    <cellStyle name="Input 2 5 7 3" xfId="37097"/>
    <cellStyle name="Input 2 5 8" xfId="2453"/>
    <cellStyle name="Input 2 5 8 2" xfId="20045"/>
    <cellStyle name="Input 2 5 8 3" xfId="37533"/>
    <cellStyle name="Input 2 5 9" xfId="3142"/>
    <cellStyle name="Input 2 5 9 2" xfId="20734"/>
    <cellStyle name="Input 2 5 9 3" xfId="38222"/>
    <cellStyle name="Input 2 50" xfId="52789"/>
    <cellStyle name="Input 2 51" xfId="52759"/>
    <cellStyle name="Input 2 52" xfId="52755"/>
    <cellStyle name="Input 2 53" xfId="52877"/>
    <cellStyle name="Input 2 54" xfId="52796"/>
    <cellStyle name="Input 2 55" xfId="52885"/>
    <cellStyle name="Input 2 56" xfId="53031"/>
    <cellStyle name="Input 2 57" xfId="53002"/>
    <cellStyle name="Input 2 58" xfId="112"/>
    <cellStyle name="Input 2 6" xfId="181"/>
    <cellStyle name="Input 2 6 10" xfId="3294"/>
    <cellStyle name="Input 2 6 10 2" xfId="20886"/>
    <cellStyle name="Input 2 6 10 3" xfId="38374"/>
    <cellStyle name="Input 2 6 11" xfId="3719"/>
    <cellStyle name="Input 2 6 11 2" xfId="21311"/>
    <cellStyle name="Input 2 6 11 3" xfId="38799"/>
    <cellStyle name="Input 2 6 12" xfId="4140"/>
    <cellStyle name="Input 2 6 12 2" xfId="21732"/>
    <cellStyle name="Input 2 6 12 3" xfId="39220"/>
    <cellStyle name="Input 2 6 13" xfId="4561"/>
    <cellStyle name="Input 2 6 13 2" xfId="22153"/>
    <cellStyle name="Input 2 6 13 3" xfId="39641"/>
    <cellStyle name="Input 2 6 14" xfId="4962"/>
    <cellStyle name="Input 2 6 14 2" xfId="22554"/>
    <cellStyle name="Input 2 6 14 3" xfId="40042"/>
    <cellStyle name="Input 2 6 15" xfId="5362"/>
    <cellStyle name="Input 2 6 15 2" xfId="22954"/>
    <cellStyle name="Input 2 6 15 3" xfId="40442"/>
    <cellStyle name="Input 2 6 16" xfId="5896"/>
    <cellStyle name="Input 2 6 16 2" xfId="23488"/>
    <cellStyle name="Input 2 6 16 3" xfId="40976"/>
    <cellStyle name="Input 2 6 17" xfId="6497"/>
    <cellStyle name="Input 2 6 17 2" xfId="24057"/>
    <cellStyle name="Input 2 6 17 3" xfId="41545"/>
    <cellStyle name="Input 2 6 18" xfId="7077"/>
    <cellStyle name="Input 2 6 18 2" xfId="24637"/>
    <cellStyle name="Input 2 6 18 3" xfId="42125"/>
    <cellStyle name="Input 2 6 19" xfId="7645"/>
    <cellStyle name="Input 2 6 19 2" xfId="25205"/>
    <cellStyle name="Input 2 6 19 3" xfId="42693"/>
    <cellStyle name="Input 2 6 2" xfId="781"/>
    <cellStyle name="Input 2 6 2 10" xfId="4698"/>
    <cellStyle name="Input 2 6 2 10 2" xfId="22290"/>
    <cellStyle name="Input 2 6 2 10 3" xfId="39778"/>
    <cellStyle name="Input 2 6 2 11" xfId="5099"/>
    <cellStyle name="Input 2 6 2 11 2" xfId="22691"/>
    <cellStyle name="Input 2 6 2 11 3" xfId="40179"/>
    <cellStyle name="Input 2 6 2 12" xfId="5499"/>
    <cellStyle name="Input 2 6 2 12 2" xfId="23091"/>
    <cellStyle name="Input 2 6 2 12 3" xfId="40579"/>
    <cellStyle name="Input 2 6 2 13" xfId="6244"/>
    <cellStyle name="Input 2 6 2 13 2" xfId="23804"/>
    <cellStyle name="Input 2 6 2 13 3" xfId="41292"/>
    <cellStyle name="Input 2 6 2 14" xfId="6845"/>
    <cellStyle name="Input 2 6 2 14 2" xfId="24405"/>
    <cellStyle name="Input 2 6 2 14 3" xfId="41893"/>
    <cellStyle name="Input 2 6 2 15" xfId="7425"/>
    <cellStyle name="Input 2 6 2 15 2" xfId="24985"/>
    <cellStyle name="Input 2 6 2 15 3" xfId="42473"/>
    <cellStyle name="Input 2 6 2 16" xfId="7993"/>
    <cellStyle name="Input 2 6 2 16 2" xfId="25553"/>
    <cellStyle name="Input 2 6 2 16 3" xfId="43041"/>
    <cellStyle name="Input 2 6 2 17" xfId="8561"/>
    <cellStyle name="Input 2 6 2 17 2" xfId="26121"/>
    <cellStyle name="Input 2 6 2 17 3" xfId="43609"/>
    <cellStyle name="Input 2 6 2 18" xfId="9129"/>
    <cellStyle name="Input 2 6 2 18 2" xfId="26689"/>
    <cellStyle name="Input 2 6 2 18 3" xfId="44177"/>
    <cellStyle name="Input 2 6 2 19" xfId="9697"/>
    <cellStyle name="Input 2 6 2 19 2" xfId="27257"/>
    <cellStyle name="Input 2 6 2 19 3" xfId="44745"/>
    <cellStyle name="Input 2 6 2 2" xfId="1274"/>
    <cellStyle name="Input 2 6 2 2 2" xfId="18866"/>
    <cellStyle name="Input 2 6 2 2 3" xfId="36354"/>
    <cellStyle name="Input 2 6 2 20" xfId="10276"/>
    <cellStyle name="Input 2 6 2 20 2" xfId="27836"/>
    <cellStyle name="Input 2 6 2 20 3" xfId="45324"/>
    <cellStyle name="Input 2 6 2 21" xfId="10843"/>
    <cellStyle name="Input 2 6 2 21 2" xfId="28403"/>
    <cellStyle name="Input 2 6 2 21 3" xfId="45891"/>
    <cellStyle name="Input 2 6 2 22" xfId="11353"/>
    <cellStyle name="Input 2 6 2 22 2" xfId="28913"/>
    <cellStyle name="Input 2 6 2 22 3" xfId="46401"/>
    <cellStyle name="Input 2 6 2 23" xfId="11934"/>
    <cellStyle name="Input 2 6 2 23 2" xfId="29494"/>
    <cellStyle name="Input 2 6 2 23 3" xfId="46982"/>
    <cellStyle name="Input 2 6 2 24" xfId="12512"/>
    <cellStyle name="Input 2 6 2 24 2" xfId="30072"/>
    <cellStyle name="Input 2 6 2 24 3" xfId="47560"/>
    <cellStyle name="Input 2 6 2 25" xfId="13088"/>
    <cellStyle name="Input 2 6 2 25 2" xfId="30648"/>
    <cellStyle name="Input 2 6 2 25 3" xfId="48136"/>
    <cellStyle name="Input 2 6 2 26" xfId="13664"/>
    <cellStyle name="Input 2 6 2 26 2" xfId="31224"/>
    <cellStyle name="Input 2 6 2 26 3" xfId="48712"/>
    <cellStyle name="Input 2 6 2 27" xfId="14238"/>
    <cellStyle name="Input 2 6 2 27 2" xfId="31798"/>
    <cellStyle name="Input 2 6 2 27 3" xfId="49286"/>
    <cellStyle name="Input 2 6 2 28" xfId="14794"/>
    <cellStyle name="Input 2 6 2 28 2" xfId="32354"/>
    <cellStyle name="Input 2 6 2 28 3" xfId="49842"/>
    <cellStyle name="Input 2 6 2 29" xfId="15351"/>
    <cellStyle name="Input 2 6 2 29 2" xfId="32911"/>
    <cellStyle name="Input 2 6 2 29 3" xfId="50399"/>
    <cellStyle name="Input 2 6 2 3" xfId="1710"/>
    <cellStyle name="Input 2 6 2 3 2" xfId="19302"/>
    <cellStyle name="Input 2 6 2 3 3" xfId="36790"/>
    <cellStyle name="Input 2 6 2 30" xfId="15909"/>
    <cellStyle name="Input 2 6 2 30 2" xfId="33469"/>
    <cellStyle name="Input 2 6 2 30 3" xfId="50957"/>
    <cellStyle name="Input 2 6 2 31" xfId="16457"/>
    <cellStyle name="Input 2 6 2 31 2" xfId="34017"/>
    <cellStyle name="Input 2 6 2 31 3" xfId="51505"/>
    <cellStyle name="Input 2 6 2 32" xfId="16990"/>
    <cellStyle name="Input 2 6 2 32 2" xfId="34550"/>
    <cellStyle name="Input 2 6 2 32 3" xfId="52038"/>
    <cellStyle name="Input 2 6 2 33" xfId="17511"/>
    <cellStyle name="Input 2 6 2 33 2" xfId="35071"/>
    <cellStyle name="Input 2 6 2 33 3" xfId="52559"/>
    <cellStyle name="Input 2 6 2 34" xfId="18115"/>
    <cellStyle name="Input 2 6 2 35" xfId="35603"/>
    <cellStyle name="Input 2 6 2 36" xfId="53329"/>
    <cellStyle name="Input 2 6 2 37" xfId="53808"/>
    <cellStyle name="Input 2 6 2 4" xfId="2145"/>
    <cellStyle name="Input 2 6 2 4 2" xfId="19737"/>
    <cellStyle name="Input 2 6 2 4 3" xfId="37225"/>
    <cellStyle name="Input 2 6 2 5" xfId="2581"/>
    <cellStyle name="Input 2 6 2 5 2" xfId="20173"/>
    <cellStyle name="Input 2 6 2 5 3" xfId="37661"/>
    <cellStyle name="Input 2 6 2 6" xfId="2856"/>
    <cellStyle name="Input 2 6 2 6 2" xfId="20448"/>
    <cellStyle name="Input 2 6 2 6 3" xfId="37936"/>
    <cellStyle name="Input 2 6 2 7" xfId="3431"/>
    <cellStyle name="Input 2 6 2 7 2" xfId="21023"/>
    <cellStyle name="Input 2 6 2 7 3" xfId="38511"/>
    <cellStyle name="Input 2 6 2 8" xfId="3856"/>
    <cellStyle name="Input 2 6 2 8 2" xfId="21448"/>
    <cellStyle name="Input 2 6 2 8 3" xfId="38936"/>
    <cellStyle name="Input 2 6 2 9" xfId="4277"/>
    <cellStyle name="Input 2 6 2 9 2" xfId="21869"/>
    <cellStyle name="Input 2 6 2 9 3" xfId="39357"/>
    <cellStyle name="Input 2 6 20" xfId="8213"/>
    <cellStyle name="Input 2 6 20 2" xfId="25773"/>
    <cellStyle name="Input 2 6 20 3" xfId="43261"/>
    <cellStyle name="Input 2 6 21" xfId="8781"/>
    <cellStyle name="Input 2 6 21 2" xfId="26341"/>
    <cellStyle name="Input 2 6 21 3" xfId="43829"/>
    <cellStyle name="Input 2 6 22" xfId="9349"/>
    <cellStyle name="Input 2 6 22 2" xfId="26909"/>
    <cellStyle name="Input 2 6 22 3" xfId="44397"/>
    <cellStyle name="Input 2 6 23" xfId="9929"/>
    <cellStyle name="Input 2 6 23 2" xfId="27489"/>
    <cellStyle name="Input 2 6 23 3" xfId="44977"/>
    <cellStyle name="Input 2 6 24" xfId="10496"/>
    <cellStyle name="Input 2 6 24 2" xfId="28056"/>
    <cellStyle name="Input 2 6 24 3" xfId="45544"/>
    <cellStyle name="Input 2 6 25" xfId="8952"/>
    <cellStyle name="Input 2 6 25 2" xfId="26512"/>
    <cellStyle name="Input 2 6 25 3" xfId="44000"/>
    <cellStyle name="Input 2 6 26" xfId="11586"/>
    <cellStyle name="Input 2 6 26 2" xfId="29146"/>
    <cellStyle name="Input 2 6 26 3" xfId="46634"/>
    <cellStyle name="Input 2 6 27" xfId="12164"/>
    <cellStyle name="Input 2 6 27 2" xfId="29724"/>
    <cellStyle name="Input 2 6 27 3" xfId="47212"/>
    <cellStyle name="Input 2 6 28" xfId="12743"/>
    <cellStyle name="Input 2 6 28 2" xfId="30303"/>
    <cellStyle name="Input 2 6 28 3" xfId="47791"/>
    <cellStyle name="Input 2 6 29" xfId="13319"/>
    <cellStyle name="Input 2 6 29 2" xfId="30879"/>
    <cellStyle name="Input 2 6 29 3" xfId="48367"/>
    <cellStyle name="Input 2 6 3" xfId="901"/>
    <cellStyle name="Input 2 6 3 10" xfId="4818"/>
    <cellStyle name="Input 2 6 3 10 2" xfId="22410"/>
    <cellStyle name="Input 2 6 3 10 3" xfId="39898"/>
    <cellStyle name="Input 2 6 3 11" xfId="5219"/>
    <cellStyle name="Input 2 6 3 11 2" xfId="22811"/>
    <cellStyle name="Input 2 6 3 11 3" xfId="40299"/>
    <cellStyle name="Input 2 6 3 12" xfId="5619"/>
    <cellStyle name="Input 2 6 3 12 2" xfId="23211"/>
    <cellStyle name="Input 2 6 3 12 3" xfId="40699"/>
    <cellStyle name="Input 2 6 3 13" xfId="6364"/>
    <cellStyle name="Input 2 6 3 13 2" xfId="23924"/>
    <cellStyle name="Input 2 6 3 13 3" xfId="41412"/>
    <cellStyle name="Input 2 6 3 14" xfId="6965"/>
    <cellStyle name="Input 2 6 3 14 2" xfId="24525"/>
    <cellStyle name="Input 2 6 3 14 3" xfId="42013"/>
    <cellStyle name="Input 2 6 3 15" xfId="7545"/>
    <cellStyle name="Input 2 6 3 15 2" xfId="25105"/>
    <cellStyle name="Input 2 6 3 15 3" xfId="42593"/>
    <cellStyle name="Input 2 6 3 16" xfId="8113"/>
    <cellStyle name="Input 2 6 3 16 2" xfId="25673"/>
    <cellStyle name="Input 2 6 3 16 3" xfId="43161"/>
    <cellStyle name="Input 2 6 3 17" xfId="8681"/>
    <cellStyle name="Input 2 6 3 17 2" xfId="26241"/>
    <cellStyle name="Input 2 6 3 17 3" xfId="43729"/>
    <cellStyle name="Input 2 6 3 18" xfId="9249"/>
    <cellStyle name="Input 2 6 3 18 2" xfId="26809"/>
    <cellStyle name="Input 2 6 3 18 3" xfId="44297"/>
    <cellStyle name="Input 2 6 3 19" xfId="9817"/>
    <cellStyle name="Input 2 6 3 19 2" xfId="27377"/>
    <cellStyle name="Input 2 6 3 19 3" xfId="44865"/>
    <cellStyle name="Input 2 6 3 2" xfId="1394"/>
    <cellStyle name="Input 2 6 3 2 2" xfId="18986"/>
    <cellStyle name="Input 2 6 3 2 3" xfId="36474"/>
    <cellStyle name="Input 2 6 3 20" xfId="10396"/>
    <cellStyle name="Input 2 6 3 20 2" xfId="27956"/>
    <cellStyle name="Input 2 6 3 20 3" xfId="45444"/>
    <cellStyle name="Input 2 6 3 21" xfId="10963"/>
    <cellStyle name="Input 2 6 3 21 2" xfId="28523"/>
    <cellStyle name="Input 2 6 3 21 3" xfId="46011"/>
    <cellStyle name="Input 2 6 3 22" xfId="11473"/>
    <cellStyle name="Input 2 6 3 22 2" xfId="29033"/>
    <cellStyle name="Input 2 6 3 22 3" xfId="46521"/>
    <cellStyle name="Input 2 6 3 23" xfId="12054"/>
    <cellStyle name="Input 2 6 3 23 2" xfId="29614"/>
    <cellStyle name="Input 2 6 3 23 3" xfId="47102"/>
    <cellStyle name="Input 2 6 3 24" xfId="12632"/>
    <cellStyle name="Input 2 6 3 24 2" xfId="30192"/>
    <cellStyle name="Input 2 6 3 24 3" xfId="47680"/>
    <cellStyle name="Input 2 6 3 25" xfId="13208"/>
    <cellStyle name="Input 2 6 3 25 2" xfId="30768"/>
    <cellStyle name="Input 2 6 3 25 3" xfId="48256"/>
    <cellStyle name="Input 2 6 3 26" xfId="13784"/>
    <cellStyle name="Input 2 6 3 26 2" xfId="31344"/>
    <cellStyle name="Input 2 6 3 26 3" xfId="48832"/>
    <cellStyle name="Input 2 6 3 27" xfId="14358"/>
    <cellStyle name="Input 2 6 3 27 2" xfId="31918"/>
    <cellStyle name="Input 2 6 3 27 3" xfId="49406"/>
    <cellStyle name="Input 2 6 3 28" xfId="14914"/>
    <cellStyle name="Input 2 6 3 28 2" xfId="32474"/>
    <cellStyle name="Input 2 6 3 28 3" xfId="49962"/>
    <cellStyle name="Input 2 6 3 29" xfId="15471"/>
    <cellStyle name="Input 2 6 3 29 2" xfId="33031"/>
    <cellStyle name="Input 2 6 3 29 3" xfId="50519"/>
    <cellStyle name="Input 2 6 3 3" xfId="1830"/>
    <cellStyle name="Input 2 6 3 3 2" xfId="19422"/>
    <cellStyle name="Input 2 6 3 3 3" xfId="36910"/>
    <cellStyle name="Input 2 6 3 30" xfId="16029"/>
    <cellStyle name="Input 2 6 3 30 2" xfId="33589"/>
    <cellStyle name="Input 2 6 3 30 3" xfId="51077"/>
    <cellStyle name="Input 2 6 3 31" xfId="16577"/>
    <cellStyle name="Input 2 6 3 31 2" xfId="34137"/>
    <cellStyle name="Input 2 6 3 31 3" xfId="51625"/>
    <cellStyle name="Input 2 6 3 32" xfId="17110"/>
    <cellStyle name="Input 2 6 3 32 2" xfId="34670"/>
    <cellStyle name="Input 2 6 3 32 3" xfId="52158"/>
    <cellStyle name="Input 2 6 3 33" xfId="17631"/>
    <cellStyle name="Input 2 6 3 33 2" xfId="35191"/>
    <cellStyle name="Input 2 6 3 33 3" xfId="52679"/>
    <cellStyle name="Input 2 6 3 34" xfId="18235"/>
    <cellStyle name="Input 2 6 3 35" xfId="35723"/>
    <cellStyle name="Input 2 6 3 36" xfId="53449"/>
    <cellStyle name="Input 2 6 3 37" xfId="53119"/>
    <cellStyle name="Input 2 6 3 4" xfId="2265"/>
    <cellStyle name="Input 2 6 3 4 2" xfId="19857"/>
    <cellStyle name="Input 2 6 3 4 3" xfId="37345"/>
    <cellStyle name="Input 2 6 3 5" xfId="2701"/>
    <cellStyle name="Input 2 6 3 5 2" xfId="20293"/>
    <cellStyle name="Input 2 6 3 5 3" xfId="37781"/>
    <cellStyle name="Input 2 6 3 6" xfId="2994"/>
    <cellStyle name="Input 2 6 3 6 2" xfId="20586"/>
    <cellStyle name="Input 2 6 3 6 3" xfId="38074"/>
    <cellStyle name="Input 2 6 3 7" xfId="3551"/>
    <cellStyle name="Input 2 6 3 7 2" xfId="21143"/>
    <cellStyle name="Input 2 6 3 7 3" xfId="38631"/>
    <cellStyle name="Input 2 6 3 8" xfId="3976"/>
    <cellStyle name="Input 2 6 3 8 2" xfId="21568"/>
    <cellStyle name="Input 2 6 3 8 3" xfId="39056"/>
    <cellStyle name="Input 2 6 3 9" xfId="4397"/>
    <cellStyle name="Input 2 6 3 9 2" xfId="21989"/>
    <cellStyle name="Input 2 6 3 9 3" xfId="39477"/>
    <cellStyle name="Input 2 6 30" xfId="13896"/>
    <cellStyle name="Input 2 6 30 2" xfId="31456"/>
    <cellStyle name="Input 2 6 30 3" xfId="48944"/>
    <cellStyle name="Input 2 6 31" xfId="14456"/>
    <cellStyle name="Input 2 6 31 2" xfId="32016"/>
    <cellStyle name="Input 2 6 31 3" xfId="49504"/>
    <cellStyle name="Input 2 6 32" xfId="15011"/>
    <cellStyle name="Input 2 6 32 2" xfId="32571"/>
    <cellStyle name="Input 2 6 32 3" xfId="50059"/>
    <cellStyle name="Input 2 6 33" xfId="15576"/>
    <cellStyle name="Input 2 6 33 2" xfId="33136"/>
    <cellStyle name="Input 2 6 33 3" xfId="50624"/>
    <cellStyle name="Input 2 6 34" xfId="16123"/>
    <cellStyle name="Input 2 6 34 2" xfId="33683"/>
    <cellStyle name="Input 2 6 34 3" xfId="51171"/>
    <cellStyle name="Input 2 6 35" xfId="16674"/>
    <cellStyle name="Input 2 6 35 2" xfId="34234"/>
    <cellStyle name="Input 2 6 35 3" xfId="51722"/>
    <cellStyle name="Input 2 6 36" xfId="17195"/>
    <cellStyle name="Input 2 6 36 2" xfId="34755"/>
    <cellStyle name="Input 2 6 36 3" xfId="52243"/>
    <cellStyle name="Input 2 6 37" xfId="17799"/>
    <cellStyle name="Input 2 6 38" xfId="35287"/>
    <cellStyle name="Input 2 6 39" xfId="53192"/>
    <cellStyle name="Input 2 6 4" xfId="644"/>
    <cellStyle name="Input 2 6 4 10" xfId="10706"/>
    <cellStyle name="Input 2 6 4 10 2" xfId="28266"/>
    <cellStyle name="Input 2 6 4 10 3" xfId="45754"/>
    <cellStyle name="Input 2 6 4 11" xfId="11216"/>
    <cellStyle name="Input 2 6 4 11 2" xfId="28776"/>
    <cellStyle name="Input 2 6 4 11 3" xfId="46264"/>
    <cellStyle name="Input 2 6 4 12" xfId="11797"/>
    <cellStyle name="Input 2 6 4 12 2" xfId="29357"/>
    <cellStyle name="Input 2 6 4 12 3" xfId="46845"/>
    <cellStyle name="Input 2 6 4 13" xfId="12375"/>
    <cellStyle name="Input 2 6 4 13 2" xfId="29935"/>
    <cellStyle name="Input 2 6 4 13 3" xfId="47423"/>
    <cellStyle name="Input 2 6 4 14" xfId="12951"/>
    <cellStyle name="Input 2 6 4 14 2" xfId="30511"/>
    <cellStyle name="Input 2 6 4 14 3" xfId="47999"/>
    <cellStyle name="Input 2 6 4 15" xfId="13527"/>
    <cellStyle name="Input 2 6 4 15 2" xfId="31087"/>
    <cellStyle name="Input 2 6 4 15 3" xfId="48575"/>
    <cellStyle name="Input 2 6 4 16" xfId="14101"/>
    <cellStyle name="Input 2 6 4 16 2" xfId="31661"/>
    <cellStyle name="Input 2 6 4 16 3" xfId="49149"/>
    <cellStyle name="Input 2 6 4 17" xfId="14657"/>
    <cellStyle name="Input 2 6 4 17 2" xfId="32217"/>
    <cellStyle name="Input 2 6 4 17 3" xfId="49705"/>
    <cellStyle name="Input 2 6 4 18" xfId="15214"/>
    <cellStyle name="Input 2 6 4 18 2" xfId="32774"/>
    <cellStyle name="Input 2 6 4 18 3" xfId="50262"/>
    <cellStyle name="Input 2 6 4 19" xfId="15772"/>
    <cellStyle name="Input 2 6 4 19 2" xfId="33332"/>
    <cellStyle name="Input 2 6 4 19 3" xfId="50820"/>
    <cellStyle name="Input 2 6 4 2" xfId="6107"/>
    <cellStyle name="Input 2 6 4 2 2" xfId="23667"/>
    <cellStyle name="Input 2 6 4 2 3" xfId="41155"/>
    <cellStyle name="Input 2 6 4 20" xfId="16320"/>
    <cellStyle name="Input 2 6 4 20 2" xfId="33880"/>
    <cellStyle name="Input 2 6 4 20 3" xfId="51368"/>
    <cellStyle name="Input 2 6 4 21" xfId="16853"/>
    <cellStyle name="Input 2 6 4 21 2" xfId="34413"/>
    <cellStyle name="Input 2 6 4 21 3" xfId="51901"/>
    <cellStyle name="Input 2 6 4 22" xfId="17374"/>
    <cellStyle name="Input 2 6 4 22 2" xfId="34934"/>
    <cellStyle name="Input 2 6 4 22 3" xfId="52422"/>
    <cellStyle name="Input 2 6 4 23" xfId="17978"/>
    <cellStyle name="Input 2 6 4 24" xfId="35466"/>
    <cellStyle name="Input 2 6 4 3" xfId="6708"/>
    <cellStyle name="Input 2 6 4 3 2" xfId="24268"/>
    <cellStyle name="Input 2 6 4 3 3" xfId="41756"/>
    <cellStyle name="Input 2 6 4 4" xfId="7288"/>
    <cellStyle name="Input 2 6 4 4 2" xfId="24848"/>
    <cellStyle name="Input 2 6 4 4 3" xfId="42336"/>
    <cellStyle name="Input 2 6 4 5" xfId="7856"/>
    <cellStyle name="Input 2 6 4 5 2" xfId="25416"/>
    <cellStyle name="Input 2 6 4 5 3" xfId="42904"/>
    <cellStyle name="Input 2 6 4 6" xfId="8424"/>
    <cellStyle name="Input 2 6 4 6 2" xfId="25984"/>
    <cellStyle name="Input 2 6 4 6 3" xfId="43472"/>
    <cellStyle name="Input 2 6 4 7" xfId="8992"/>
    <cellStyle name="Input 2 6 4 7 2" xfId="26552"/>
    <cellStyle name="Input 2 6 4 7 3" xfId="44040"/>
    <cellStyle name="Input 2 6 4 8" xfId="9560"/>
    <cellStyle name="Input 2 6 4 8 2" xfId="27120"/>
    <cellStyle name="Input 2 6 4 8 3" xfId="44608"/>
    <cellStyle name="Input 2 6 4 9" xfId="10139"/>
    <cellStyle name="Input 2 6 4 9 2" xfId="27699"/>
    <cellStyle name="Input 2 6 4 9 3" xfId="45187"/>
    <cellStyle name="Input 2 6 40" xfId="53043"/>
    <cellStyle name="Input 2 6 5" xfId="1137"/>
    <cellStyle name="Input 2 6 5 2" xfId="18729"/>
    <cellStyle name="Input 2 6 5 3" xfId="36217"/>
    <cellStyle name="Input 2 6 6" xfId="1573"/>
    <cellStyle name="Input 2 6 6 2" xfId="19165"/>
    <cellStyle name="Input 2 6 6 3" xfId="36653"/>
    <cellStyle name="Input 2 6 7" xfId="2008"/>
    <cellStyle name="Input 2 6 7 2" xfId="19600"/>
    <cellStyle name="Input 2 6 7 3" xfId="37088"/>
    <cellStyle name="Input 2 6 8" xfId="2444"/>
    <cellStyle name="Input 2 6 8 2" xfId="20036"/>
    <cellStyle name="Input 2 6 8 3" xfId="37524"/>
    <cellStyle name="Input 2 6 9" xfId="3172"/>
    <cellStyle name="Input 2 6 9 2" xfId="20764"/>
    <cellStyle name="Input 2 6 9 3" xfId="38252"/>
    <cellStyle name="Input 2 7" xfId="202"/>
    <cellStyle name="Input 2 7 10" xfId="3301"/>
    <cellStyle name="Input 2 7 10 2" xfId="20893"/>
    <cellStyle name="Input 2 7 10 3" xfId="38381"/>
    <cellStyle name="Input 2 7 11" xfId="3726"/>
    <cellStyle name="Input 2 7 11 2" xfId="21318"/>
    <cellStyle name="Input 2 7 11 3" xfId="38806"/>
    <cellStyle name="Input 2 7 12" xfId="4147"/>
    <cellStyle name="Input 2 7 12 2" xfId="21739"/>
    <cellStyle name="Input 2 7 12 3" xfId="39227"/>
    <cellStyle name="Input 2 7 13" xfId="4568"/>
    <cellStyle name="Input 2 7 13 2" xfId="22160"/>
    <cellStyle name="Input 2 7 13 3" xfId="39648"/>
    <cellStyle name="Input 2 7 14" xfId="4969"/>
    <cellStyle name="Input 2 7 14 2" xfId="22561"/>
    <cellStyle name="Input 2 7 14 3" xfId="40049"/>
    <cellStyle name="Input 2 7 15" xfId="5369"/>
    <cellStyle name="Input 2 7 15 2" xfId="22961"/>
    <cellStyle name="Input 2 7 15 3" xfId="40449"/>
    <cellStyle name="Input 2 7 16" xfId="5903"/>
    <cellStyle name="Input 2 7 16 2" xfId="23495"/>
    <cellStyle name="Input 2 7 16 3" xfId="40983"/>
    <cellStyle name="Input 2 7 17" xfId="6504"/>
    <cellStyle name="Input 2 7 17 2" xfId="24064"/>
    <cellStyle name="Input 2 7 17 3" xfId="41552"/>
    <cellStyle name="Input 2 7 18" xfId="7084"/>
    <cellStyle name="Input 2 7 18 2" xfId="24644"/>
    <cellStyle name="Input 2 7 18 3" xfId="42132"/>
    <cellStyle name="Input 2 7 19" xfId="7652"/>
    <cellStyle name="Input 2 7 19 2" xfId="25212"/>
    <cellStyle name="Input 2 7 19 3" xfId="42700"/>
    <cellStyle name="Input 2 7 2" xfId="788"/>
    <cellStyle name="Input 2 7 2 10" xfId="4705"/>
    <cellStyle name="Input 2 7 2 10 2" xfId="22297"/>
    <cellStyle name="Input 2 7 2 10 3" xfId="39785"/>
    <cellStyle name="Input 2 7 2 11" xfId="5106"/>
    <cellStyle name="Input 2 7 2 11 2" xfId="22698"/>
    <cellStyle name="Input 2 7 2 11 3" xfId="40186"/>
    <cellStyle name="Input 2 7 2 12" xfId="5506"/>
    <cellStyle name="Input 2 7 2 12 2" xfId="23098"/>
    <cellStyle name="Input 2 7 2 12 3" xfId="40586"/>
    <cellStyle name="Input 2 7 2 13" xfId="6251"/>
    <cellStyle name="Input 2 7 2 13 2" xfId="23811"/>
    <cellStyle name="Input 2 7 2 13 3" xfId="41299"/>
    <cellStyle name="Input 2 7 2 14" xfId="6852"/>
    <cellStyle name="Input 2 7 2 14 2" xfId="24412"/>
    <cellStyle name="Input 2 7 2 14 3" xfId="41900"/>
    <cellStyle name="Input 2 7 2 15" xfId="7432"/>
    <cellStyle name="Input 2 7 2 15 2" xfId="24992"/>
    <cellStyle name="Input 2 7 2 15 3" xfId="42480"/>
    <cellStyle name="Input 2 7 2 16" xfId="8000"/>
    <cellStyle name="Input 2 7 2 16 2" xfId="25560"/>
    <cellStyle name="Input 2 7 2 16 3" xfId="43048"/>
    <cellStyle name="Input 2 7 2 17" xfId="8568"/>
    <cellStyle name="Input 2 7 2 17 2" xfId="26128"/>
    <cellStyle name="Input 2 7 2 17 3" xfId="43616"/>
    <cellStyle name="Input 2 7 2 18" xfId="9136"/>
    <cellStyle name="Input 2 7 2 18 2" xfId="26696"/>
    <cellStyle name="Input 2 7 2 18 3" xfId="44184"/>
    <cellStyle name="Input 2 7 2 19" xfId="9704"/>
    <cellStyle name="Input 2 7 2 19 2" xfId="27264"/>
    <cellStyle name="Input 2 7 2 19 3" xfId="44752"/>
    <cellStyle name="Input 2 7 2 2" xfId="1281"/>
    <cellStyle name="Input 2 7 2 2 2" xfId="18873"/>
    <cellStyle name="Input 2 7 2 2 3" xfId="36361"/>
    <cellStyle name="Input 2 7 2 20" xfId="10283"/>
    <cellStyle name="Input 2 7 2 20 2" xfId="27843"/>
    <cellStyle name="Input 2 7 2 20 3" xfId="45331"/>
    <cellStyle name="Input 2 7 2 21" xfId="10850"/>
    <cellStyle name="Input 2 7 2 21 2" xfId="28410"/>
    <cellStyle name="Input 2 7 2 21 3" xfId="45898"/>
    <cellStyle name="Input 2 7 2 22" xfId="11360"/>
    <cellStyle name="Input 2 7 2 22 2" xfId="28920"/>
    <cellStyle name="Input 2 7 2 22 3" xfId="46408"/>
    <cellStyle name="Input 2 7 2 23" xfId="11941"/>
    <cellStyle name="Input 2 7 2 23 2" xfId="29501"/>
    <cellStyle name="Input 2 7 2 23 3" xfId="46989"/>
    <cellStyle name="Input 2 7 2 24" xfId="12519"/>
    <cellStyle name="Input 2 7 2 24 2" xfId="30079"/>
    <cellStyle name="Input 2 7 2 24 3" xfId="47567"/>
    <cellStyle name="Input 2 7 2 25" xfId="13095"/>
    <cellStyle name="Input 2 7 2 25 2" xfId="30655"/>
    <cellStyle name="Input 2 7 2 25 3" xfId="48143"/>
    <cellStyle name="Input 2 7 2 26" xfId="13671"/>
    <cellStyle name="Input 2 7 2 26 2" xfId="31231"/>
    <cellStyle name="Input 2 7 2 26 3" xfId="48719"/>
    <cellStyle name="Input 2 7 2 27" xfId="14245"/>
    <cellStyle name="Input 2 7 2 27 2" xfId="31805"/>
    <cellStyle name="Input 2 7 2 27 3" xfId="49293"/>
    <cellStyle name="Input 2 7 2 28" xfId="14801"/>
    <cellStyle name="Input 2 7 2 28 2" xfId="32361"/>
    <cellStyle name="Input 2 7 2 28 3" xfId="49849"/>
    <cellStyle name="Input 2 7 2 29" xfId="15358"/>
    <cellStyle name="Input 2 7 2 29 2" xfId="32918"/>
    <cellStyle name="Input 2 7 2 29 3" xfId="50406"/>
    <cellStyle name="Input 2 7 2 3" xfId="1717"/>
    <cellStyle name="Input 2 7 2 3 2" xfId="19309"/>
    <cellStyle name="Input 2 7 2 3 3" xfId="36797"/>
    <cellStyle name="Input 2 7 2 30" xfId="15916"/>
    <cellStyle name="Input 2 7 2 30 2" xfId="33476"/>
    <cellStyle name="Input 2 7 2 30 3" xfId="50964"/>
    <cellStyle name="Input 2 7 2 31" xfId="16464"/>
    <cellStyle name="Input 2 7 2 31 2" xfId="34024"/>
    <cellStyle name="Input 2 7 2 31 3" xfId="51512"/>
    <cellStyle name="Input 2 7 2 32" xfId="16997"/>
    <cellStyle name="Input 2 7 2 32 2" xfId="34557"/>
    <cellStyle name="Input 2 7 2 32 3" xfId="52045"/>
    <cellStyle name="Input 2 7 2 33" xfId="17518"/>
    <cellStyle name="Input 2 7 2 33 2" xfId="35078"/>
    <cellStyle name="Input 2 7 2 33 3" xfId="52566"/>
    <cellStyle name="Input 2 7 2 34" xfId="18122"/>
    <cellStyle name="Input 2 7 2 35" xfId="35610"/>
    <cellStyle name="Input 2 7 2 36" xfId="53336"/>
    <cellStyle name="Input 2 7 2 37" xfId="53709"/>
    <cellStyle name="Input 2 7 2 4" xfId="2152"/>
    <cellStyle name="Input 2 7 2 4 2" xfId="19744"/>
    <cellStyle name="Input 2 7 2 4 3" xfId="37232"/>
    <cellStyle name="Input 2 7 2 5" xfId="2588"/>
    <cellStyle name="Input 2 7 2 5 2" xfId="20180"/>
    <cellStyle name="Input 2 7 2 5 3" xfId="37668"/>
    <cellStyle name="Input 2 7 2 6" xfId="3169"/>
    <cellStyle name="Input 2 7 2 6 2" xfId="20761"/>
    <cellStyle name="Input 2 7 2 6 3" xfId="38249"/>
    <cellStyle name="Input 2 7 2 7" xfId="3438"/>
    <cellStyle name="Input 2 7 2 7 2" xfId="21030"/>
    <cellStyle name="Input 2 7 2 7 3" xfId="38518"/>
    <cellStyle name="Input 2 7 2 8" xfId="3863"/>
    <cellStyle name="Input 2 7 2 8 2" xfId="21455"/>
    <cellStyle name="Input 2 7 2 8 3" xfId="38943"/>
    <cellStyle name="Input 2 7 2 9" xfId="4284"/>
    <cellStyle name="Input 2 7 2 9 2" xfId="21876"/>
    <cellStyle name="Input 2 7 2 9 3" xfId="39364"/>
    <cellStyle name="Input 2 7 20" xfId="8220"/>
    <cellStyle name="Input 2 7 20 2" xfId="25780"/>
    <cellStyle name="Input 2 7 20 3" xfId="43268"/>
    <cellStyle name="Input 2 7 21" xfId="8788"/>
    <cellStyle name="Input 2 7 21 2" xfId="26348"/>
    <cellStyle name="Input 2 7 21 3" xfId="43836"/>
    <cellStyle name="Input 2 7 22" xfId="9356"/>
    <cellStyle name="Input 2 7 22 2" xfId="26916"/>
    <cellStyle name="Input 2 7 22 3" xfId="44404"/>
    <cellStyle name="Input 2 7 23" xfId="9936"/>
    <cellStyle name="Input 2 7 23 2" xfId="27496"/>
    <cellStyle name="Input 2 7 23 3" xfId="44984"/>
    <cellStyle name="Input 2 7 24" xfId="10503"/>
    <cellStyle name="Input 2 7 24 2" xfId="28063"/>
    <cellStyle name="Input 2 7 24 3" xfId="45551"/>
    <cellStyle name="Input 2 7 25" xfId="7800"/>
    <cellStyle name="Input 2 7 25 2" xfId="25360"/>
    <cellStyle name="Input 2 7 25 3" xfId="42848"/>
    <cellStyle name="Input 2 7 26" xfId="11593"/>
    <cellStyle name="Input 2 7 26 2" xfId="29153"/>
    <cellStyle name="Input 2 7 26 3" xfId="46641"/>
    <cellStyle name="Input 2 7 27" xfId="12171"/>
    <cellStyle name="Input 2 7 27 2" xfId="29731"/>
    <cellStyle name="Input 2 7 27 3" xfId="47219"/>
    <cellStyle name="Input 2 7 28" xfId="12750"/>
    <cellStyle name="Input 2 7 28 2" xfId="30310"/>
    <cellStyle name="Input 2 7 28 3" xfId="47798"/>
    <cellStyle name="Input 2 7 29" xfId="13326"/>
    <cellStyle name="Input 2 7 29 2" xfId="30886"/>
    <cellStyle name="Input 2 7 29 3" xfId="48374"/>
    <cellStyle name="Input 2 7 3" xfId="908"/>
    <cellStyle name="Input 2 7 3 10" xfId="4825"/>
    <cellStyle name="Input 2 7 3 10 2" xfId="22417"/>
    <cellStyle name="Input 2 7 3 10 3" xfId="39905"/>
    <cellStyle name="Input 2 7 3 11" xfId="5226"/>
    <cellStyle name="Input 2 7 3 11 2" xfId="22818"/>
    <cellStyle name="Input 2 7 3 11 3" xfId="40306"/>
    <cellStyle name="Input 2 7 3 12" xfId="5626"/>
    <cellStyle name="Input 2 7 3 12 2" xfId="23218"/>
    <cellStyle name="Input 2 7 3 12 3" xfId="40706"/>
    <cellStyle name="Input 2 7 3 13" xfId="6371"/>
    <cellStyle name="Input 2 7 3 13 2" xfId="23931"/>
    <cellStyle name="Input 2 7 3 13 3" xfId="41419"/>
    <cellStyle name="Input 2 7 3 14" xfId="6972"/>
    <cellStyle name="Input 2 7 3 14 2" xfId="24532"/>
    <cellStyle name="Input 2 7 3 14 3" xfId="42020"/>
    <cellStyle name="Input 2 7 3 15" xfId="7552"/>
    <cellStyle name="Input 2 7 3 15 2" xfId="25112"/>
    <cellStyle name="Input 2 7 3 15 3" xfId="42600"/>
    <cellStyle name="Input 2 7 3 16" xfId="8120"/>
    <cellStyle name="Input 2 7 3 16 2" xfId="25680"/>
    <cellStyle name="Input 2 7 3 16 3" xfId="43168"/>
    <cellStyle name="Input 2 7 3 17" xfId="8688"/>
    <cellStyle name="Input 2 7 3 17 2" xfId="26248"/>
    <cellStyle name="Input 2 7 3 17 3" xfId="43736"/>
    <cellStyle name="Input 2 7 3 18" xfId="9256"/>
    <cellStyle name="Input 2 7 3 18 2" xfId="26816"/>
    <cellStyle name="Input 2 7 3 18 3" xfId="44304"/>
    <cellStyle name="Input 2 7 3 19" xfId="9824"/>
    <cellStyle name="Input 2 7 3 19 2" xfId="27384"/>
    <cellStyle name="Input 2 7 3 19 3" xfId="44872"/>
    <cellStyle name="Input 2 7 3 2" xfId="1401"/>
    <cellStyle name="Input 2 7 3 2 2" xfId="18993"/>
    <cellStyle name="Input 2 7 3 2 3" xfId="36481"/>
    <cellStyle name="Input 2 7 3 20" xfId="10403"/>
    <cellStyle name="Input 2 7 3 20 2" xfId="27963"/>
    <cellStyle name="Input 2 7 3 20 3" xfId="45451"/>
    <cellStyle name="Input 2 7 3 21" xfId="10970"/>
    <cellStyle name="Input 2 7 3 21 2" xfId="28530"/>
    <cellStyle name="Input 2 7 3 21 3" xfId="46018"/>
    <cellStyle name="Input 2 7 3 22" xfId="11480"/>
    <cellStyle name="Input 2 7 3 22 2" xfId="29040"/>
    <cellStyle name="Input 2 7 3 22 3" xfId="46528"/>
    <cellStyle name="Input 2 7 3 23" xfId="12061"/>
    <cellStyle name="Input 2 7 3 23 2" xfId="29621"/>
    <cellStyle name="Input 2 7 3 23 3" xfId="47109"/>
    <cellStyle name="Input 2 7 3 24" xfId="12639"/>
    <cellStyle name="Input 2 7 3 24 2" xfId="30199"/>
    <cellStyle name="Input 2 7 3 24 3" xfId="47687"/>
    <cellStyle name="Input 2 7 3 25" xfId="13215"/>
    <cellStyle name="Input 2 7 3 25 2" xfId="30775"/>
    <cellStyle name="Input 2 7 3 25 3" xfId="48263"/>
    <cellStyle name="Input 2 7 3 26" xfId="13791"/>
    <cellStyle name="Input 2 7 3 26 2" xfId="31351"/>
    <cellStyle name="Input 2 7 3 26 3" xfId="48839"/>
    <cellStyle name="Input 2 7 3 27" xfId="14365"/>
    <cellStyle name="Input 2 7 3 27 2" xfId="31925"/>
    <cellStyle name="Input 2 7 3 27 3" xfId="49413"/>
    <cellStyle name="Input 2 7 3 28" xfId="14921"/>
    <cellStyle name="Input 2 7 3 28 2" xfId="32481"/>
    <cellStyle name="Input 2 7 3 28 3" xfId="49969"/>
    <cellStyle name="Input 2 7 3 29" xfId="15478"/>
    <cellStyle name="Input 2 7 3 29 2" xfId="33038"/>
    <cellStyle name="Input 2 7 3 29 3" xfId="50526"/>
    <cellStyle name="Input 2 7 3 3" xfId="1837"/>
    <cellStyle name="Input 2 7 3 3 2" xfId="19429"/>
    <cellStyle name="Input 2 7 3 3 3" xfId="36917"/>
    <cellStyle name="Input 2 7 3 30" xfId="16036"/>
    <cellStyle name="Input 2 7 3 30 2" xfId="33596"/>
    <cellStyle name="Input 2 7 3 30 3" xfId="51084"/>
    <cellStyle name="Input 2 7 3 31" xfId="16584"/>
    <cellStyle name="Input 2 7 3 31 2" xfId="34144"/>
    <cellStyle name="Input 2 7 3 31 3" xfId="51632"/>
    <cellStyle name="Input 2 7 3 32" xfId="17117"/>
    <cellStyle name="Input 2 7 3 32 2" xfId="34677"/>
    <cellStyle name="Input 2 7 3 32 3" xfId="52165"/>
    <cellStyle name="Input 2 7 3 33" xfId="17638"/>
    <cellStyle name="Input 2 7 3 33 2" xfId="35198"/>
    <cellStyle name="Input 2 7 3 33 3" xfId="52686"/>
    <cellStyle name="Input 2 7 3 34" xfId="18242"/>
    <cellStyle name="Input 2 7 3 35" xfId="35730"/>
    <cellStyle name="Input 2 7 3 36" xfId="53456"/>
    <cellStyle name="Input 2 7 3 37" xfId="53846"/>
    <cellStyle name="Input 2 7 3 4" xfId="2272"/>
    <cellStyle name="Input 2 7 3 4 2" xfId="19864"/>
    <cellStyle name="Input 2 7 3 4 3" xfId="37352"/>
    <cellStyle name="Input 2 7 3 5" xfId="2708"/>
    <cellStyle name="Input 2 7 3 5 2" xfId="20300"/>
    <cellStyle name="Input 2 7 3 5 3" xfId="37788"/>
    <cellStyle name="Input 2 7 3 6" xfId="2913"/>
    <cellStyle name="Input 2 7 3 6 2" xfId="20505"/>
    <cellStyle name="Input 2 7 3 6 3" xfId="37993"/>
    <cellStyle name="Input 2 7 3 7" xfId="3558"/>
    <cellStyle name="Input 2 7 3 7 2" xfId="21150"/>
    <cellStyle name="Input 2 7 3 7 3" xfId="38638"/>
    <cellStyle name="Input 2 7 3 8" xfId="3983"/>
    <cellStyle name="Input 2 7 3 8 2" xfId="21575"/>
    <cellStyle name="Input 2 7 3 8 3" xfId="39063"/>
    <cellStyle name="Input 2 7 3 9" xfId="4404"/>
    <cellStyle name="Input 2 7 3 9 2" xfId="21996"/>
    <cellStyle name="Input 2 7 3 9 3" xfId="39484"/>
    <cellStyle name="Input 2 7 30" xfId="13903"/>
    <cellStyle name="Input 2 7 30 2" xfId="31463"/>
    <cellStyle name="Input 2 7 30 3" xfId="48951"/>
    <cellStyle name="Input 2 7 31" xfId="14463"/>
    <cellStyle name="Input 2 7 31 2" xfId="32023"/>
    <cellStyle name="Input 2 7 31 3" xfId="49511"/>
    <cellStyle name="Input 2 7 32" xfId="15018"/>
    <cellStyle name="Input 2 7 32 2" xfId="32578"/>
    <cellStyle name="Input 2 7 32 3" xfId="50066"/>
    <cellStyle name="Input 2 7 33" xfId="15583"/>
    <cellStyle name="Input 2 7 33 2" xfId="33143"/>
    <cellStyle name="Input 2 7 33 3" xfId="50631"/>
    <cellStyle name="Input 2 7 34" xfId="16130"/>
    <cellStyle name="Input 2 7 34 2" xfId="33690"/>
    <cellStyle name="Input 2 7 34 3" xfId="51178"/>
    <cellStyle name="Input 2 7 35" xfId="16681"/>
    <cellStyle name="Input 2 7 35 2" xfId="34241"/>
    <cellStyle name="Input 2 7 35 3" xfId="51729"/>
    <cellStyle name="Input 2 7 36" xfId="17202"/>
    <cellStyle name="Input 2 7 36 2" xfId="34762"/>
    <cellStyle name="Input 2 7 36 3" xfId="52250"/>
    <cellStyle name="Input 2 7 37" xfId="17806"/>
    <cellStyle name="Input 2 7 38" xfId="35294"/>
    <cellStyle name="Input 2 7 39" xfId="53199"/>
    <cellStyle name="Input 2 7 4" xfId="651"/>
    <cellStyle name="Input 2 7 4 10" xfId="10713"/>
    <cellStyle name="Input 2 7 4 10 2" xfId="28273"/>
    <cellStyle name="Input 2 7 4 10 3" xfId="45761"/>
    <cellStyle name="Input 2 7 4 11" xfId="11223"/>
    <cellStyle name="Input 2 7 4 11 2" xfId="28783"/>
    <cellStyle name="Input 2 7 4 11 3" xfId="46271"/>
    <cellStyle name="Input 2 7 4 12" xfId="11804"/>
    <cellStyle name="Input 2 7 4 12 2" xfId="29364"/>
    <cellStyle name="Input 2 7 4 12 3" xfId="46852"/>
    <cellStyle name="Input 2 7 4 13" xfId="12382"/>
    <cellStyle name="Input 2 7 4 13 2" xfId="29942"/>
    <cellStyle name="Input 2 7 4 13 3" xfId="47430"/>
    <cellStyle name="Input 2 7 4 14" xfId="12958"/>
    <cellStyle name="Input 2 7 4 14 2" xfId="30518"/>
    <cellStyle name="Input 2 7 4 14 3" xfId="48006"/>
    <cellStyle name="Input 2 7 4 15" xfId="13534"/>
    <cellStyle name="Input 2 7 4 15 2" xfId="31094"/>
    <cellStyle name="Input 2 7 4 15 3" xfId="48582"/>
    <cellStyle name="Input 2 7 4 16" xfId="14108"/>
    <cellStyle name="Input 2 7 4 16 2" xfId="31668"/>
    <cellStyle name="Input 2 7 4 16 3" xfId="49156"/>
    <cellStyle name="Input 2 7 4 17" xfId="14664"/>
    <cellStyle name="Input 2 7 4 17 2" xfId="32224"/>
    <cellStyle name="Input 2 7 4 17 3" xfId="49712"/>
    <cellStyle name="Input 2 7 4 18" xfId="15221"/>
    <cellStyle name="Input 2 7 4 18 2" xfId="32781"/>
    <cellStyle name="Input 2 7 4 18 3" xfId="50269"/>
    <cellStyle name="Input 2 7 4 19" xfId="15779"/>
    <cellStyle name="Input 2 7 4 19 2" xfId="33339"/>
    <cellStyle name="Input 2 7 4 19 3" xfId="50827"/>
    <cellStyle name="Input 2 7 4 2" xfId="6114"/>
    <cellStyle name="Input 2 7 4 2 2" xfId="23674"/>
    <cellStyle name="Input 2 7 4 2 3" xfId="41162"/>
    <cellStyle name="Input 2 7 4 20" xfId="16327"/>
    <cellStyle name="Input 2 7 4 20 2" xfId="33887"/>
    <cellStyle name="Input 2 7 4 20 3" xfId="51375"/>
    <cellStyle name="Input 2 7 4 21" xfId="16860"/>
    <cellStyle name="Input 2 7 4 21 2" xfId="34420"/>
    <cellStyle name="Input 2 7 4 21 3" xfId="51908"/>
    <cellStyle name="Input 2 7 4 22" xfId="17381"/>
    <cellStyle name="Input 2 7 4 22 2" xfId="34941"/>
    <cellStyle name="Input 2 7 4 22 3" xfId="52429"/>
    <cellStyle name="Input 2 7 4 23" xfId="17985"/>
    <cellStyle name="Input 2 7 4 24" xfId="35473"/>
    <cellStyle name="Input 2 7 4 3" xfId="6715"/>
    <cellStyle name="Input 2 7 4 3 2" xfId="24275"/>
    <cellStyle name="Input 2 7 4 3 3" xfId="41763"/>
    <cellStyle name="Input 2 7 4 4" xfId="7295"/>
    <cellStyle name="Input 2 7 4 4 2" xfId="24855"/>
    <cellStyle name="Input 2 7 4 4 3" xfId="42343"/>
    <cellStyle name="Input 2 7 4 5" xfId="7863"/>
    <cellStyle name="Input 2 7 4 5 2" xfId="25423"/>
    <cellStyle name="Input 2 7 4 5 3" xfId="42911"/>
    <cellStyle name="Input 2 7 4 6" xfId="8431"/>
    <cellStyle name="Input 2 7 4 6 2" xfId="25991"/>
    <cellStyle name="Input 2 7 4 6 3" xfId="43479"/>
    <cellStyle name="Input 2 7 4 7" xfId="8999"/>
    <cellStyle name="Input 2 7 4 7 2" xfId="26559"/>
    <cellStyle name="Input 2 7 4 7 3" xfId="44047"/>
    <cellStyle name="Input 2 7 4 8" xfId="9567"/>
    <cellStyle name="Input 2 7 4 8 2" xfId="27127"/>
    <cellStyle name="Input 2 7 4 8 3" xfId="44615"/>
    <cellStyle name="Input 2 7 4 9" xfId="10146"/>
    <cellStyle name="Input 2 7 4 9 2" xfId="27706"/>
    <cellStyle name="Input 2 7 4 9 3" xfId="45194"/>
    <cellStyle name="Input 2 7 40" xfId="53603"/>
    <cellStyle name="Input 2 7 5" xfId="1144"/>
    <cellStyle name="Input 2 7 5 2" xfId="18736"/>
    <cellStyle name="Input 2 7 5 3" xfId="36224"/>
    <cellStyle name="Input 2 7 6" xfId="1580"/>
    <cellStyle name="Input 2 7 6 2" xfId="19172"/>
    <cellStyle name="Input 2 7 6 3" xfId="36660"/>
    <cellStyle name="Input 2 7 7" xfId="2015"/>
    <cellStyle name="Input 2 7 7 2" xfId="19607"/>
    <cellStyle name="Input 2 7 7 3" xfId="37095"/>
    <cellStyle name="Input 2 7 8" xfId="2451"/>
    <cellStyle name="Input 2 7 8 2" xfId="20043"/>
    <cellStyle name="Input 2 7 8 3" xfId="37531"/>
    <cellStyle name="Input 2 7 9" xfId="3037"/>
    <cellStyle name="Input 2 7 9 2" xfId="20629"/>
    <cellStyle name="Input 2 7 9 3" xfId="38117"/>
    <cellStyle name="Input 2 8" xfId="176"/>
    <cellStyle name="Input 2 8 10" xfId="3334"/>
    <cellStyle name="Input 2 8 10 2" xfId="20926"/>
    <cellStyle name="Input 2 8 10 3" xfId="38414"/>
    <cellStyle name="Input 2 8 11" xfId="3759"/>
    <cellStyle name="Input 2 8 11 2" xfId="21351"/>
    <cellStyle name="Input 2 8 11 3" xfId="38839"/>
    <cellStyle name="Input 2 8 12" xfId="4180"/>
    <cellStyle name="Input 2 8 12 2" xfId="21772"/>
    <cellStyle name="Input 2 8 12 3" xfId="39260"/>
    <cellStyle name="Input 2 8 13" xfId="4601"/>
    <cellStyle name="Input 2 8 13 2" xfId="22193"/>
    <cellStyle name="Input 2 8 13 3" xfId="39681"/>
    <cellStyle name="Input 2 8 14" xfId="5002"/>
    <cellStyle name="Input 2 8 14 2" xfId="22594"/>
    <cellStyle name="Input 2 8 14 3" xfId="40082"/>
    <cellStyle name="Input 2 8 15" xfId="5402"/>
    <cellStyle name="Input 2 8 15 2" xfId="22994"/>
    <cellStyle name="Input 2 8 15 3" xfId="40482"/>
    <cellStyle name="Input 2 8 16" xfId="5938"/>
    <cellStyle name="Input 2 8 16 2" xfId="23530"/>
    <cellStyle name="Input 2 8 16 3" xfId="41018"/>
    <cellStyle name="Input 2 8 17" xfId="6539"/>
    <cellStyle name="Input 2 8 17 2" xfId="24099"/>
    <cellStyle name="Input 2 8 17 3" xfId="41587"/>
    <cellStyle name="Input 2 8 18" xfId="7119"/>
    <cellStyle name="Input 2 8 18 2" xfId="24679"/>
    <cellStyle name="Input 2 8 18 3" xfId="42167"/>
    <cellStyle name="Input 2 8 19" xfId="7687"/>
    <cellStyle name="Input 2 8 19 2" xfId="25247"/>
    <cellStyle name="Input 2 8 19 3" xfId="42735"/>
    <cellStyle name="Input 2 8 2" xfId="821"/>
    <cellStyle name="Input 2 8 2 10" xfId="4738"/>
    <cellStyle name="Input 2 8 2 10 2" xfId="22330"/>
    <cellStyle name="Input 2 8 2 10 3" xfId="39818"/>
    <cellStyle name="Input 2 8 2 11" xfId="5139"/>
    <cellStyle name="Input 2 8 2 11 2" xfId="22731"/>
    <cellStyle name="Input 2 8 2 11 3" xfId="40219"/>
    <cellStyle name="Input 2 8 2 12" xfId="5539"/>
    <cellStyle name="Input 2 8 2 12 2" xfId="23131"/>
    <cellStyle name="Input 2 8 2 12 3" xfId="40619"/>
    <cellStyle name="Input 2 8 2 13" xfId="6284"/>
    <cellStyle name="Input 2 8 2 13 2" xfId="23844"/>
    <cellStyle name="Input 2 8 2 13 3" xfId="41332"/>
    <cellStyle name="Input 2 8 2 14" xfId="6885"/>
    <cellStyle name="Input 2 8 2 14 2" xfId="24445"/>
    <cellStyle name="Input 2 8 2 14 3" xfId="41933"/>
    <cellStyle name="Input 2 8 2 15" xfId="7465"/>
    <cellStyle name="Input 2 8 2 15 2" xfId="25025"/>
    <cellStyle name="Input 2 8 2 15 3" xfId="42513"/>
    <cellStyle name="Input 2 8 2 16" xfId="8033"/>
    <cellStyle name="Input 2 8 2 16 2" xfId="25593"/>
    <cellStyle name="Input 2 8 2 16 3" xfId="43081"/>
    <cellStyle name="Input 2 8 2 17" xfId="8601"/>
    <cellStyle name="Input 2 8 2 17 2" xfId="26161"/>
    <cellStyle name="Input 2 8 2 17 3" xfId="43649"/>
    <cellStyle name="Input 2 8 2 18" xfId="9169"/>
    <cellStyle name="Input 2 8 2 18 2" xfId="26729"/>
    <cellStyle name="Input 2 8 2 18 3" xfId="44217"/>
    <cellStyle name="Input 2 8 2 19" xfId="9737"/>
    <cellStyle name="Input 2 8 2 19 2" xfId="27297"/>
    <cellStyle name="Input 2 8 2 19 3" xfId="44785"/>
    <cellStyle name="Input 2 8 2 2" xfId="1314"/>
    <cellStyle name="Input 2 8 2 2 2" xfId="18906"/>
    <cellStyle name="Input 2 8 2 2 3" xfId="36394"/>
    <cellStyle name="Input 2 8 2 20" xfId="10316"/>
    <cellStyle name="Input 2 8 2 20 2" xfId="27876"/>
    <cellStyle name="Input 2 8 2 20 3" xfId="45364"/>
    <cellStyle name="Input 2 8 2 21" xfId="10883"/>
    <cellStyle name="Input 2 8 2 21 2" xfId="28443"/>
    <cellStyle name="Input 2 8 2 21 3" xfId="45931"/>
    <cellStyle name="Input 2 8 2 22" xfId="11393"/>
    <cellStyle name="Input 2 8 2 22 2" xfId="28953"/>
    <cellStyle name="Input 2 8 2 22 3" xfId="46441"/>
    <cellStyle name="Input 2 8 2 23" xfId="11974"/>
    <cellStyle name="Input 2 8 2 23 2" xfId="29534"/>
    <cellStyle name="Input 2 8 2 23 3" xfId="47022"/>
    <cellStyle name="Input 2 8 2 24" xfId="12552"/>
    <cellStyle name="Input 2 8 2 24 2" xfId="30112"/>
    <cellStyle name="Input 2 8 2 24 3" xfId="47600"/>
    <cellStyle name="Input 2 8 2 25" xfId="13128"/>
    <cellStyle name="Input 2 8 2 25 2" xfId="30688"/>
    <cellStyle name="Input 2 8 2 25 3" xfId="48176"/>
    <cellStyle name="Input 2 8 2 26" xfId="13704"/>
    <cellStyle name="Input 2 8 2 26 2" xfId="31264"/>
    <cellStyle name="Input 2 8 2 26 3" xfId="48752"/>
    <cellStyle name="Input 2 8 2 27" xfId="14278"/>
    <cellStyle name="Input 2 8 2 27 2" xfId="31838"/>
    <cellStyle name="Input 2 8 2 27 3" xfId="49326"/>
    <cellStyle name="Input 2 8 2 28" xfId="14834"/>
    <cellStyle name="Input 2 8 2 28 2" xfId="32394"/>
    <cellStyle name="Input 2 8 2 28 3" xfId="49882"/>
    <cellStyle name="Input 2 8 2 29" xfId="15391"/>
    <cellStyle name="Input 2 8 2 29 2" xfId="32951"/>
    <cellStyle name="Input 2 8 2 29 3" xfId="50439"/>
    <cellStyle name="Input 2 8 2 3" xfId="1750"/>
    <cellStyle name="Input 2 8 2 3 2" xfId="19342"/>
    <cellStyle name="Input 2 8 2 3 3" xfId="36830"/>
    <cellStyle name="Input 2 8 2 30" xfId="15949"/>
    <cellStyle name="Input 2 8 2 30 2" xfId="33509"/>
    <cellStyle name="Input 2 8 2 30 3" xfId="50997"/>
    <cellStyle name="Input 2 8 2 31" xfId="16497"/>
    <cellStyle name="Input 2 8 2 31 2" xfId="34057"/>
    <cellStyle name="Input 2 8 2 31 3" xfId="51545"/>
    <cellStyle name="Input 2 8 2 32" xfId="17030"/>
    <cellStyle name="Input 2 8 2 32 2" xfId="34590"/>
    <cellStyle name="Input 2 8 2 32 3" xfId="52078"/>
    <cellStyle name="Input 2 8 2 33" xfId="17551"/>
    <cellStyle name="Input 2 8 2 33 2" xfId="35111"/>
    <cellStyle name="Input 2 8 2 33 3" xfId="52599"/>
    <cellStyle name="Input 2 8 2 34" xfId="18155"/>
    <cellStyle name="Input 2 8 2 35" xfId="35643"/>
    <cellStyle name="Input 2 8 2 36" xfId="53369"/>
    <cellStyle name="Input 2 8 2 37" xfId="53733"/>
    <cellStyle name="Input 2 8 2 4" xfId="2185"/>
    <cellStyle name="Input 2 8 2 4 2" xfId="19777"/>
    <cellStyle name="Input 2 8 2 4 3" xfId="37265"/>
    <cellStyle name="Input 2 8 2 5" xfId="2621"/>
    <cellStyle name="Input 2 8 2 5 2" xfId="20213"/>
    <cellStyle name="Input 2 8 2 5 3" xfId="37701"/>
    <cellStyle name="Input 2 8 2 6" xfId="3064"/>
    <cellStyle name="Input 2 8 2 6 2" xfId="20656"/>
    <cellStyle name="Input 2 8 2 6 3" xfId="38144"/>
    <cellStyle name="Input 2 8 2 7" xfId="3471"/>
    <cellStyle name="Input 2 8 2 7 2" xfId="21063"/>
    <cellStyle name="Input 2 8 2 7 3" xfId="38551"/>
    <cellStyle name="Input 2 8 2 8" xfId="3896"/>
    <cellStyle name="Input 2 8 2 8 2" xfId="21488"/>
    <cellStyle name="Input 2 8 2 8 3" xfId="38976"/>
    <cellStyle name="Input 2 8 2 9" xfId="4317"/>
    <cellStyle name="Input 2 8 2 9 2" xfId="21909"/>
    <cellStyle name="Input 2 8 2 9 3" xfId="39397"/>
    <cellStyle name="Input 2 8 20" xfId="8255"/>
    <cellStyle name="Input 2 8 20 2" xfId="25815"/>
    <cellStyle name="Input 2 8 20 3" xfId="43303"/>
    <cellStyle name="Input 2 8 21" xfId="8823"/>
    <cellStyle name="Input 2 8 21 2" xfId="26383"/>
    <cellStyle name="Input 2 8 21 3" xfId="43871"/>
    <cellStyle name="Input 2 8 22" xfId="9391"/>
    <cellStyle name="Input 2 8 22 2" xfId="26951"/>
    <cellStyle name="Input 2 8 22 3" xfId="44439"/>
    <cellStyle name="Input 2 8 23" xfId="9971"/>
    <cellStyle name="Input 2 8 23 2" xfId="27531"/>
    <cellStyle name="Input 2 8 23 3" xfId="45019"/>
    <cellStyle name="Input 2 8 24" xfId="10538"/>
    <cellStyle name="Input 2 8 24 2" xfId="28098"/>
    <cellStyle name="Input 2 8 24 3" xfId="45586"/>
    <cellStyle name="Input 2 8 25" xfId="11049"/>
    <cellStyle name="Input 2 8 25 2" xfId="28609"/>
    <cellStyle name="Input 2 8 25 3" xfId="46097"/>
    <cellStyle name="Input 2 8 26" xfId="11628"/>
    <cellStyle name="Input 2 8 26 2" xfId="29188"/>
    <cellStyle name="Input 2 8 26 3" xfId="46676"/>
    <cellStyle name="Input 2 8 27" xfId="12206"/>
    <cellStyle name="Input 2 8 27 2" xfId="29766"/>
    <cellStyle name="Input 2 8 27 3" xfId="47254"/>
    <cellStyle name="Input 2 8 28" xfId="12785"/>
    <cellStyle name="Input 2 8 28 2" xfId="30345"/>
    <cellStyle name="Input 2 8 28 3" xfId="47833"/>
    <cellStyle name="Input 2 8 29" xfId="13361"/>
    <cellStyle name="Input 2 8 29 2" xfId="30921"/>
    <cellStyle name="Input 2 8 29 3" xfId="48409"/>
    <cellStyle name="Input 2 8 3" xfId="941"/>
    <cellStyle name="Input 2 8 3 10" xfId="4858"/>
    <cellStyle name="Input 2 8 3 10 2" xfId="22450"/>
    <cellStyle name="Input 2 8 3 10 3" xfId="39938"/>
    <cellStyle name="Input 2 8 3 11" xfId="5259"/>
    <cellStyle name="Input 2 8 3 11 2" xfId="22851"/>
    <cellStyle name="Input 2 8 3 11 3" xfId="40339"/>
    <cellStyle name="Input 2 8 3 12" xfId="5659"/>
    <cellStyle name="Input 2 8 3 12 2" xfId="23251"/>
    <cellStyle name="Input 2 8 3 12 3" xfId="40739"/>
    <cellStyle name="Input 2 8 3 13" xfId="6404"/>
    <cellStyle name="Input 2 8 3 13 2" xfId="23964"/>
    <cellStyle name="Input 2 8 3 13 3" xfId="41452"/>
    <cellStyle name="Input 2 8 3 14" xfId="7005"/>
    <cellStyle name="Input 2 8 3 14 2" xfId="24565"/>
    <cellStyle name="Input 2 8 3 14 3" xfId="42053"/>
    <cellStyle name="Input 2 8 3 15" xfId="7585"/>
    <cellStyle name="Input 2 8 3 15 2" xfId="25145"/>
    <cellStyle name="Input 2 8 3 15 3" xfId="42633"/>
    <cellStyle name="Input 2 8 3 16" xfId="8153"/>
    <cellStyle name="Input 2 8 3 16 2" xfId="25713"/>
    <cellStyle name="Input 2 8 3 16 3" xfId="43201"/>
    <cellStyle name="Input 2 8 3 17" xfId="8721"/>
    <cellStyle name="Input 2 8 3 17 2" xfId="26281"/>
    <cellStyle name="Input 2 8 3 17 3" xfId="43769"/>
    <cellStyle name="Input 2 8 3 18" xfId="9289"/>
    <cellStyle name="Input 2 8 3 18 2" xfId="26849"/>
    <cellStyle name="Input 2 8 3 18 3" xfId="44337"/>
    <cellStyle name="Input 2 8 3 19" xfId="9857"/>
    <cellStyle name="Input 2 8 3 19 2" xfId="27417"/>
    <cellStyle name="Input 2 8 3 19 3" xfId="44905"/>
    <cellStyle name="Input 2 8 3 2" xfId="1434"/>
    <cellStyle name="Input 2 8 3 2 2" xfId="19026"/>
    <cellStyle name="Input 2 8 3 2 3" xfId="36514"/>
    <cellStyle name="Input 2 8 3 20" xfId="10436"/>
    <cellStyle name="Input 2 8 3 20 2" xfId="27996"/>
    <cellStyle name="Input 2 8 3 20 3" xfId="45484"/>
    <cellStyle name="Input 2 8 3 21" xfId="11003"/>
    <cellStyle name="Input 2 8 3 21 2" xfId="28563"/>
    <cellStyle name="Input 2 8 3 21 3" xfId="46051"/>
    <cellStyle name="Input 2 8 3 22" xfId="11513"/>
    <cellStyle name="Input 2 8 3 22 2" xfId="29073"/>
    <cellStyle name="Input 2 8 3 22 3" xfId="46561"/>
    <cellStyle name="Input 2 8 3 23" xfId="12094"/>
    <cellStyle name="Input 2 8 3 23 2" xfId="29654"/>
    <cellStyle name="Input 2 8 3 23 3" xfId="47142"/>
    <cellStyle name="Input 2 8 3 24" xfId="12672"/>
    <cellStyle name="Input 2 8 3 24 2" xfId="30232"/>
    <cellStyle name="Input 2 8 3 24 3" xfId="47720"/>
    <cellStyle name="Input 2 8 3 25" xfId="13248"/>
    <cellStyle name="Input 2 8 3 25 2" xfId="30808"/>
    <cellStyle name="Input 2 8 3 25 3" xfId="48296"/>
    <cellStyle name="Input 2 8 3 26" xfId="13824"/>
    <cellStyle name="Input 2 8 3 26 2" xfId="31384"/>
    <cellStyle name="Input 2 8 3 26 3" xfId="48872"/>
    <cellStyle name="Input 2 8 3 27" xfId="14398"/>
    <cellStyle name="Input 2 8 3 27 2" xfId="31958"/>
    <cellStyle name="Input 2 8 3 27 3" xfId="49446"/>
    <cellStyle name="Input 2 8 3 28" xfId="14954"/>
    <cellStyle name="Input 2 8 3 28 2" xfId="32514"/>
    <cellStyle name="Input 2 8 3 28 3" xfId="50002"/>
    <cellStyle name="Input 2 8 3 29" xfId="15511"/>
    <cellStyle name="Input 2 8 3 29 2" xfId="33071"/>
    <cellStyle name="Input 2 8 3 29 3" xfId="50559"/>
    <cellStyle name="Input 2 8 3 3" xfId="1870"/>
    <cellStyle name="Input 2 8 3 3 2" xfId="19462"/>
    <cellStyle name="Input 2 8 3 3 3" xfId="36950"/>
    <cellStyle name="Input 2 8 3 30" xfId="16069"/>
    <cellStyle name="Input 2 8 3 30 2" xfId="33629"/>
    <cellStyle name="Input 2 8 3 30 3" xfId="51117"/>
    <cellStyle name="Input 2 8 3 31" xfId="16617"/>
    <cellStyle name="Input 2 8 3 31 2" xfId="34177"/>
    <cellStyle name="Input 2 8 3 31 3" xfId="51665"/>
    <cellStyle name="Input 2 8 3 32" xfId="17150"/>
    <cellStyle name="Input 2 8 3 32 2" xfId="34710"/>
    <cellStyle name="Input 2 8 3 32 3" xfId="52198"/>
    <cellStyle name="Input 2 8 3 33" xfId="17671"/>
    <cellStyle name="Input 2 8 3 33 2" xfId="35231"/>
    <cellStyle name="Input 2 8 3 33 3" xfId="52719"/>
    <cellStyle name="Input 2 8 3 34" xfId="18275"/>
    <cellStyle name="Input 2 8 3 35" xfId="35763"/>
    <cellStyle name="Input 2 8 3 36" xfId="53489"/>
    <cellStyle name="Input 2 8 3 37" xfId="53879"/>
    <cellStyle name="Input 2 8 3 4" xfId="2305"/>
    <cellStyle name="Input 2 8 3 4 2" xfId="19897"/>
    <cellStyle name="Input 2 8 3 4 3" xfId="37385"/>
    <cellStyle name="Input 2 8 3 5" xfId="2741"/>
    <cellStyle name="Input 2 8 3 5 2" xfId="20333"/>
    <cellStyle name="Input 2 8 3 5 3" xfId="37821"/>
    <cellStyle name="Input 2 8 3 6" xfId="2438"/>
    <cellStyle name="Input 2 8 3 6 2" xfId="20030"/>
    <cellStyle name="Input 2 8 3 6 3" xfId="37518"/>
    <cellStyle name="Input 2 8 3 7" xfId="3591"/>
    <cellStyle name="Input 2 8 3 7 2" xfId="21183"/>
    <cellStyle name="Input 2 8 3 7 3" xfId="38671"/>
    <cellStyle name="Input 2 8 3 8" xfId="4016"/>
    <cellStyle name="Input 2 8 3 8 2" xfId="21608"/>
    <cellStyle name="Input 2 8 3 8 3" xfId="39096"/>
    <cellStyle name="Input 2 8 3 9" xfId="4437"/>
    <cellStyle name="Input 2 8 3 9 2" xfId="22029"/>
    <cellStyle name="Input 2 8 3 9 3" xfId="39517"/>
    <cellStyle name="Input 2 8 30" xfId="13938"/>
    <cellStyle name="Input 2 8 30 2" xfId="31498"/>
    <cellStyle name="Input 2 8 30 3" xfId="48986"/>
    <cellStyle name="Input 2 8 31" xfId="14498"/>
    <cellStyle name="Input 2 8 31 2" xfId="32058"/>
    <cellStyle name="Input 2 8 31 3" xfId="49546"/>
    <cellStyle name="Input 2 8 32" xfId="15053"/>
    <cellStyle name="Input 2 8 32 2" xfId="32613"/>
    <cellStyle name="Input 2 8 32 3" xfId="50101"/>
    <cellStyle name="Input 2 8 33" xfId="15618"/>
    <cellStyle name="Input 2 8 33 2" xfId="33178"/>
    <cellStyle name="Input 2 8 33 3" xfId="50666"/>
    <cellStyle name="Input 2 8 34" xfId="16165"/>
    <cellStyle name="Input 2 8 34 2" xfId="33725"/>
    <cellStyle name="Input 2 8 34 3" xfId="51213"/>
    <cellStyle name="Input 2 8 35" xfId="16716"/>
    <cellStyle name="Input 2 8 35 2" xfId="34276"/>
    <cellStyle name="Input 2 8 35 3" xfId="51764"/>
    <cellStyle name="Input 2 8 36" xfId="17237"/>
    <cellStyle name="Input 2 8 36 2" xfId="34797"/>
    <cellStyle name="Input 2 8 36 3" xfId="52285"/>
    <cellStyle name="Input 2 8 37" xfId="17841"/>
    <cellStyle name="Input 2 8 38" xfId="35329"/>
    <cellStyle name="Input 2 8 39" xfId="53232"/>
    <cellStyle name="Input 2 8 4" xfId="684"/>
    <cellStyle name="Input 2 8 4 10" xfId="10746"/>
    <cellStyle name="Input 2 8 4 10 2" xfId="28306"/>
    <cellStyle name="Input 2 8 4 10 3" xfId="45794"/>
    <cellStyle name="Input 2 8 4 11" xfId="11256"/>
    <cellStyle name="Input 2 8 4 11 2" xfId="28816"/>
    <cellStyle name="Input 2 8 4 11 3" xfId="46304"/>
    <cellStyle name="Input 2 8 4 12" xfId="11837"/>
    <cellStyle name="Input 2 8 4 12 2" xfId="29397"/>
    <cellStyle name="Input 2 8 4 12 3" xfId="46885"/>
    <cellStyle name="Input 2 8 4 13" xfId="12415"/>
    <cellStyle name="Input 2 8 4 13 2" xfId="29975"/>
    <cellStyle name="Input 2 8 4 13 3" xfId="47463"/>
    <cellStyle name="Input 2 8 4 14" xfId="12991"/>
    <cellStyle name="Input 2 8 4 14 2" xfId="30551"/>
    <cellStyle name="Input 2 8 4 14 3" xfId="48039"/>
    <cellStyle name="Input 2 8 4 15" xfId="13567"/>
    <cellStyle name="Input 2 8 4 15 2" xfId="31127"/>
    <cellStyle name="Input 2 8 4 15 3" xfId="48615"/>
    <cellStyle name="Input 2 8 4 16" xfId="14141"/>
    <cellStyle name="Input 2 8 4 16 2" xfId="31701"/>
    <cellStyle name="Input 2 8 4 16 3" xfId="49189"/>
    <cellStyle name="Input 2 8 4 17" xfId="14697"/>
    <cellStyle name="Input 2 8 4 17 2" xfId="32257"/>
    <cellStyle name="Input 2 8 4 17 3" xfId="49745"/>
    <cellStyle name="Input 2 8 4 18" xfId="15254"/>
    <cellStyle name="Input 2 8 4 18 2" xfId="32814"/>
    <cellStyle name="Input 2 8 4 18 3" xfId="50302"/>
    <cellStyle name="Input 2 8 4 19" xfId="15812"/>
    <cellStyle name="Input 2 8 4 19 2" xfId="33372"/>
    <cellStyle name="Input 2 8 4 19 3" xfId="50860"/>
    <cellStyle name="Input 2 8 4 2" xfId="6147"/>
    <cellStyle name="Input 2 8 4 2 2" xfId="23707"/>
    <cellStyle name="Input 2 8 4 2 3" xfId="41195"/>
    <cellStyle name="Input 2 8 4 20" xfId="16360"/>
    <cellStyle name="Input 2 8 4 20 2" xfId="33920"/>
    <cellStyle name="Input 2 8 4 20 3" xfId="51408"/>
    <cellStyle name="Input 2 8 4 21" xfId="16893"/>
    <cellStyle name="Input 2 8 4 21 2" xfId="34453"/>
    <cellStyle name="Input 2 8 4 21 3" xfId="51941"/>
    <cellStyle name="Input 2 8 4 22" xfId="17414"/>
    <cellStyle name="Input 2 8 4 22 2" xfId="34974"/>
    <cellStyle name="Input 2 8 4 22 3" xfId="52462"/>
    <cellStyle name="Input 2 8 4 23" xfId="18018"/>
    <cellStyle name="Input 2 8 4 24" xfId="35506"/>
    <cellStyle name="Input 2 8 4 3" xfId="6748"/>
    <cellStyle name="Input 2 8 4 3 2" xfId="24308"/>
    <cellStyle name="Input 2 8 4 3 3" xfId="41796"/>
    <cellStyle name="Input 2 8 4 4" xfId="7328"/>
    <cellStyle name="Input 2 8 4 4 2" xfId="24888"/>
    <cellStyle name="Input 2 8 4 4 3" xfId="42376"/>
    <cellStyle name="Input 2 8 4 5" xfId="7896"/>
    <cellStyle name="Input 2 8 4 5 2" xfId="25456"/>
    <cellStyle name="Input 2 8 4 5 3" xfId="42944"/>
    <cellStyle name="Input 2 8 4 6" xfId="8464"/>
    <cellStyle name="Input 2 8 4 6 2" xfId="26024"/>
    <cellStyle name="Input 2 8 4 6 3" xfId="43512"/>
    <cellStyle name="Input 2 8 4 7" xfId="9032"/>
    <cellStyle name="Input 2 8 4 7 2" xfId="26592"/>
    <cellStyle name="Input 2 8 4 7 3" xfId="44080"/>
    <cellStyle name="Input 2 8 4 8" xfId="9600"/>
    <cellStyle name="Input 2 8 4 8 2" xfId="27160"/>
    <cellStyle name="Input 2 8 4 8 3" xfId="44648"/>
    <cellStyle name="Input 2 8 4 9" xfId="10179"/>
    <cellStyle name="Input 2 8 4 9 2" xfId="27739"/>
    <cellStyle name="Input 2 8 4 9 3" xfId="45227"/>
    <cellStyle name="Input 2 8 40" xfId="53542"/>
    <cellStyle name="Input 2 8 5" xfId="1177"/>
    <cellStyle name="Input 2 8 5 2" xfId="18769"/>
    <cellStyle name="Input 2 8 5 3" xfId="36257"/>
    <cellStyle name="Input 2 8 6" xfId="1613"/>
    <cellStyle name="Input 2 8 6 2" xfId="19205"/>
    <cellStyle name="Input 2 8 6 3" xfId="36693"/>
    <cellStyle name="Input 2 8 7" xfId="2048"/>
    <cellStyle name="Input 2 8 7 2" xfId="19640"/>
    <cellStyle name="Input 2 8 7 3" xfId="37128"/>
    <cellStyle name="Input 2 8 8" xfId="2484"/>
    <cellStyle name="Input 2 8 8 2" xfId="20076"/>
    <cellStyle name="Input 2 8 8 3" xfId="37564"/>
    <cellStyle name="Input 2 8 9" xfId="3066"/>
    <cellStyle name="Input 2 8 9 2" xfId="20658"/>
    <cellStyle name="Input 2 8 9 3" xfId="38146"/>
    <cellStyle name="Input 2 9" xfId="123"/>
    <cellStyle name="Input 2 9 10" xfId="3344"/>
    <cellStyle name="Input 2 9 10 2" xfId="20936"/>
    <cellStyle name="Input 2 9 10 3" xfId="38424"/>
    <cellStyle name="Input 2 9 11" xfId="3769"/>
    <cellStyle name="Input 2 9 11 2" xfId="21361"/>
    <cellStyle name="Input 2 9 11 3" xfId="38849"/>
    <cellStyle name="Input 2 9 12" xfId="4190"/>
    <cellStyle name="Input 2 9 12 2" xfId="21782"/>
    <cellStyle name="Input 2 9 12 3" xfId="39270"/>
    <cellStyle name="Input 2 9 13" xfId="4611"/>
    <cellStyle name="Input 2 9 13 2" xfId="22203"/>
    <cellStyle name="Input 2 9 13 3" xfId="39691"/>
    <cellStyle name="Input 2 9 14" xfId="5012"/>
    <cellStyle name="Input 2 9 14 2" xfId="22604"/>
    <cellStyle name="Input 2 9 14 3" xfId="40092"/>
    <cellStyle name="Input 2 9 15" xfId="5412"/>
    <cellStyle name="Input 2 9 15 2" xfId="23004"/>
    <cellStyle name="Input 2 9 15 3" xfId="40492"/>
    <cellStyle name="Input 2 9 16" xfId="5948"/>
    <cellStyle name="Input 2 9 16 2" xfId="23540"/>
    <cellStyle name="Input 2 9 16 3" xfId="41028"/>
    <cellStyle name="Input 2 9 17" xfId="6549"/>
    <cellStyle name="Input 2 9 17 2" xfId="24109"/>
    <cellStyle name="Input 2 9 17 3" xfId="41597"/>
    <cellStyle name="Input 2 9 18" xfId="7129"/>
    <cellStyle name="Input 2 9 18 2" xfId="24689"/>
    <cellStyle name="Input 2 9 18 3" xfId="42177"/>
    <cellStyle name="Input 2 9 19" xfId="7697"/>
    <cellStyle name="Input 2 9 19 2" xfId="25257"/>
    <cellStyle name="Input 2 9 19 3" xfId="42745"/>
    <cellStyle name="Input 2 9 2" xfId="831"/>
    <cellStyle name="Input 2 9 2 10" xfId="4748"/>
    <cellStyle name="Input 2 9 2 10 2" xfId="22340"/>
    <cellStyle name="Input 2 9 2 10 3" xfId="39828"/>
    <cellStyle name="Input 2 9 2 11" xfId="5149"/>
    <cellStyle name="Input 2 9 2 11 2" xfId="22741"/>
    <cellStyle name="Input 2 9 2 11 3" xfId="40229"/>
    <cellStyle name="Input 2 9 2 12" xfId="5549"/>
    <cellStyle name="Input 2 9 2 12 2" xfId="23141"/>
    <cellStyle name="Input 2 9 2 12 3" xfId="40629"/>
    <cellStyle name="Input 2 9 2 13" xfId="6294"/>
    <cellStyle name="Input 2 9 2 13 2" xfId="23854"/>
    <cellStyle name="Input 2 9 2 13 3" xfId="41342"/>
    <cellStyle name="Input 2 9 2 14" xfId="6895"/>
    <cellStyle name="Input 2 9 2 14 2" xfId="24455"/>
    <cellStyle name="Input 2 9 2 14 3" xfId="41943"/>
    <cellStyle name="Input 2 9 2 15" xfId="7475"/>
    <cellStyle name="Input 2 9 2 15 2" xfId="25035"/>
    <cellStyle name="Input 2 9 2 15 3" xfId="42523"/>
    <cellStyle name="Input 2 9 2 16" xfId="8043"/>
    <cellStyle name="Input 2 9 2 16 2" xfId="25603"/>
    <cellStyle name="Input 2 9 2 16 3" xfId="43091"/>
    <cellStyle name="Input 2 9 2 17" xfId="8611"/>
    <cellStyle name="Input 2 9 2 17 2" xfId="26171"/>
    <cellStyle name="Input 2 9 2 17 3" xfId="43659"/>
    <cellStyle name="Input 2 9 2 18" xfId="9179"/>
    <cellStyle name="Input 2 9 2 18 2" xfId="26739"/>
    <cellStyle name="Input 2 9 2 18 3" xfId="44227"/>
    <cellStyle name="Input 2 9 2 19" xfId="9747"/>
    <cellStyle name="Input 2 9 2 19 2" xfId="27307"/>
    <cellStyle name="Input 2 9 2 19 3" xfId="44795"/>
    <cellStyle name="Input 2 9 2 2" xfId="1324"/>
    <cellStyle name="Input 2 9 2 2 2" xfId="18916"/>
    <cellStyle name="Input 2 9 2 2 3" xfId="36404"/>
    <cellStyle name="Input 2 9 2 20" xfId="10326"/>
    <cellStyle name="Input 2 9 2 20 2" xfId="27886"/>
    <cellStyle name="Input 2 9 2 20 3" xfId="45374"/>
    <cellStyle name="Input 2 9 2 21" xfId="10893"/>
    <cellStyle name="Input 2 9 2 21 2" xfId="28453"/>
    <cellStyle name="Input 2 9 2 21 3" xfId="45941"/>
    <cellStyle name="Input 2 9 2 22" xfId="11403"/>
    <cellStyle name="Input 2 9 2 22 2" xfId="28963"/>
    <cellStyle name="Input 2 9 2 22 3" xfId="46451"/>
    <cellStyle name="Input 2 9 2 23" xfId="11984"/>
    <cellStyle name="Input 2 9 2 23 2" xfId="29544"/>
    <cellStyle name="Input 2 9 2 23 3" xfId="47032"/>
    <cellStyle name="Input 2 9 2 24" xfId="12562"/>
    <cellStyle name="Input 2 9 2 24 2" xfId="30122"/>
    <cellStyle name="Input 2 9 2 24 3" xfId="47610"/>
    <cellStyle name="Input 2 9 2 25" xfId="13138"/>
    <cellStyle name="Input 2 9 2 25 2" xfId="30698"/>
    <cellStyle name="Input 2 9 2 25 3" xfId="48186"/>
    <cellStyle name="Input 2 9 2 26" xfId="13714"/>
    <cellStyle name="Input 2 9 2 26 2" xfId="31274"/>
    <cellStyle name="Input 2 9 2 26 3" xfId="48762"/>
    <cellStyle name="Input 2 9 2 27" xfId="14288"/>
    <cellStyle name="Input 2 9 2 27 2" xfId="31848"/>
    <cellStyle name="Input 2 9 2 27 3" xfId="49336"/>
    <cellStyle name="Input 2 9 2 28" xfId="14844"/>
    <cellStyle name="Input 2 9 2 28 2" xfId="32404"/>
    <cellStyle name="Input 2 9 2 28 3" xfId="49892"/>
    <cellStyle name="Input 2 9 2 29" xfId="15401"/>
    <cellStyle name="Input 2 9 2 29 2" xfId="32961"/>
    <cellStyle name="Input 2 9 2 29 3" xfId="50449"/>
    <cellStyle name="Input 2 9 2 3" xfId="1760"/>
    <cellStyle name="Input 2 9 2 3 2" xfId="19352"/>
    <cellStyle name="Input 2 9 2 3 3" xfId="36840"/>
    <cellStyle name="Input 2 9 2 30" xfId="15959"/>
    <cellStyle name="Input 2 9 2 30 2" xfId="33519"/>
    <cellStyle name="Input 2 9 2 30 3" xfId="51007"/>
    <cellStyle name="Input 2 9 2 31" xfId="16507"/>
    <cellStyle name="Input 2 9 2 31 2" xfId="34067"/>
    <cellStyle name="Input 2 9 2 31 3" xfId="51555"/>
    <cellStyle name="Input 2 9 2 32" xfId="17040"/>
    <cellStyle name="Input 2 9 2 32 2" xfId="34600"/>
    <cellStyle name="Input 2 9 2 32 3" xfId="52088"/>
    <cellStyle name="Input 2 9 2 33" xfId="17561"/>
    <cellStyle name="Input 2 9 2 33 2" xfId="35121"/>
    <cellStyle name="Input 2 9 2 33 3" xfId="52609"/>
    <cellStyle name="Input 2 9 2 34" xfId="18165"/>
    <cellStyle name="Input 2 9 2 35" xfId="35653"/>
    <cellStyle name="Input 2 9 2 36" xfId="53379"/>
    <cellStyle name="Input 2 9 2 37" xfId="53612"/>
    <cellStyle name="Input 2 9 2 4" xfId="2195"/>
    <cellStyle name="Input 2 9 2 4 2" xfId="19787"/>
    <cellStyle name="Input 2 9 2 4 3" xfId="37275"/>
    <cellStyle name="Input 2 9 2 5" xfId="2631"/>
    <cellStyle name="Input 2 9 2 5 2" xfId="20223"/>
    <cellStyle name="Input 2 9 2 5 3" xfId="37711"/>
    <cellStyle name="Input 2 9 2 6" xfId="443"/>
    <cellStyle name="Input 2 9 2 6 2" xfId="18491"/>
    <cellStyle name="Input 2 9 2 6 3" xfId="35979"/>
    <cellStyle name="Input 2 9 2 7" xfId="3481"/>
    <cellStyle name="Input 2 9 2 7 2" xfId="21073"/>
    <cellStyle name="Input 2 9 2 7 3" xfId="38561"/>
    <cellStyle name="Input 2 9 2 8" xfId="3906"/>
    <cellStyle name="Input 2 9 2 8 2" xfId="21498"/>
    <cellStyle name="Input 2 9 2 8 3" xfId="38986"/>
    <cellStyle name="Input 2 9 2 9" xfId="4327"/>
    <cellStyle name="Input 2 9 2 9 2" xfId="21919"/>
    <cellStyle name="Input 2 9 2 9 3" xfId="39407"/>
    <cellStyle name="Input 2 9 20" xfId="8265"/>
    <cellStyle name="Input 2 9 20 2" xfId="25825"/>
    <cellStyle name="Input 2 9 20 3" xfId="43313"/>
    <cellStyle name="Input 2 9 21" xfId="8833"/>
    <cellStyle name="Input 2 9 21 2" xfId="26393"/>
    <cellStyle name="Input 2 9 21 3" xfId="43881"/>
    <cellStyle name="Input 2 9 22" xfId="9401"/>
    <cellStyle name="Input 2 9 22 2" xfId="26961"/>
    <cellStyle name="Input 2 9 22 3" xfId="44449"/>
    <cellStyle name="Input 2 9 23" xfId="9981"/>
    <cellStyle name="Input 2 9 23 2" xfId="27541"/>
    <cellStyle name="Input 2 9 23 3" xfId="45029"/>
    <cellStyle name="Input 2 9 24" xfId="10548"/>
    <cellStyle name="Input 2 9 24 2" xfId="28108"/>
    <cellStyle name="Input 2 9 24 3" xfId="45596"/>
    <cellStyle name="Input 2 9 25" xfId="11059"/>
    <cellStyle name="Input 2 9 25 2" xfId="28619"/>
    <cellStyle name="Input 2 9 25 3" xfId="46107"/>
    <cellStyle name="Input 2 9 26" xfId="11638"/>
    <cellStyle name="Input 2 9 26 2" xfId="29198"/>
    <cellStyle name="Input 2 9 26 3" xfId="46686"/>
    <cellStyle name="Input 2 9 27" xfId="12216"/>
    <cellStyle name="Input 2 9 27 2" xfId="29776"/>
    <cellStyle name="Input 2 9 27 3" xfId="47264"/>
    <cellStyle name="Input 2 9 28" xfId="12795"/>
    <cellStyle name="Input 2 9 28 2" xfId="30355"/>
    <cellStyle name="Input 2 9 28 3" xfId="47843"/>
    <cellStyle name="Input 2 9 29" xfId="13371"/>
    <cellStyle name="Input 2 9 29 2" xfId="30931"/>
    <cellStyle name="Input 2 9 29 3" xfId="48419"/>
    <cellStyle name="Input 2 9 3" xfId="951"/>
    <cellStyle name="Input 2 9 3 10" xfId="4868"/>
    <cellStyle name="Input 2 9 3 10 2" xfId="22460"/>
    <cellStyle name="Input 2 9 3 10 3" xfId="39948"/>
    <cellStyle name="Input 2 9 3 11" xfId="5269"/>
    <cellStyle name="Input 2 9 3 11 2" xfId="22861"/>
    <cellStyle name="Input 2 9 3 11 3" xfId="40349"/>
    <cellStyle name="Input 2 9 3 12" xfId="5669"/>
    <cellStyle name="Input 2 9 3 12 2" xfId="23261"/>
    <cellStyle name="Input 2 9 3 12 3" xfId="40749"/>
    <cellStyle name="Input 2 9 3 13" xfId="6414"/>
    <cellStyle name="Input 2 9 3 13 2" xfId="23974"/>
    <cellStyle name="Input 2 9 3 13 3" xfId="41462"/>
    <cellStyle name="Input 2 9 3 14" xfId="7015"/>
    <cellStyle name="Input 2 9 3 14 2" xfId="24575"/>
    <cellStyle name="Input 2 9 3 14 3" xfId="42063"/>
    <cellStyle name="Input 2 9 3 15" xfId="7595"/>
    <cellStyle name="Input 2 9 3 15 2" xfId="25155"/>
    <cellStyle name="Input 2 9 3 15 3" xfId="42643"/>
    <cellStyle name="Input 2 9 3 16" xfId="8163"/>
    <cellStyle name="Input 2 9 3 16 2" xfId="25723"/>
    <cellStyle name="Input 2 9 3 16 3" xfId="43211"/>
    <cellStyle name="Input 2 9 3 17" xfId="8731"/>
    <cellStyle name="Input 2 9 3 17 2" xfId="26291"/>
    <cellStyle name="Input 2 9 3 17 3" xfId="43779"/>
    <cellStyle name="Input 2 9 3 18" xfId="9299"/>
    <cellStyle name="Input 2 9 3 18 2" xfId="26859"/>
    <cellStyle name="Input 2 9 3 18 3" xfId="44347"/>
    <cellStyle name="Input 2 9 3 19" xfId="9867"/>
    <cellStyle name="Input 2 9 3 19 2" xfId="27427"/>
    <cellStyle name="Input 2 9 3 19 3" xfId="44915"/>
    <cellStyle name="Input 2 9 3 2" xfId="1444"/>
    <cellStyle name="Input 2 9 3 2 2" xfId="19036"/>
    <cellStyle name="Input 2 9 3 2 3" xfId="36524"/>
    <cellStyle name="Input 2 9 3 20" xfId="10446"/>
    <cellStyle name="Input 2 9 3 20 2" xfId="28006"/>
    <cellStyle name="Input 2 9 3 20 3" xfId="45494"/>
    <cellStyle name="Input 2 9 3 21" xfId="11013"/>
    <cellStyle name="Input 2 9 3 21 2" xfId="28573"/>
    <cellStyle name="Input 2 9 3 21 3" xfId="46061"/>
    <cellStyle name="Input 2 9 3 22" xfId="11523"/>
    <cellStyle name="Input 2 9 3 22 2" xfId="29083"/>
    <cellStyle name="Input 2 9 3 22 3" xfId="46571"/>
    <cellStyle name="Input 2 9 3 23" xfId="12104"/>
    <cellStyle name="Input 2 9 3 23 2" xfId="29664"/>
    <cellStyle name="Input 2 9 3 23 3" xfId="47152"/>
    <cellStyle name="Input 2 9 3 24" xfId="12682"/>
    <cellStyle name="Input 2 9 3 24 2" xfId="30242"/>
    <cellStyle name="Input 2 9 3 24 3" xfId="47730"/>
    <cellStyle name="Input 2 9 3 25" xfId="13258"/>
    <cellStyle name="Input 2 9 3 25 2" xfId="30818"/>
    <cellStyle name="Input 2 9 3 25 3" xfId="48306"/>
    <cellStyle name="Input 2 9 3 26" xfId="13834"/>
    <cellStyle name="Input 2 9 3 26 2" xfId="31394"/>
    <cellStyle name="Input 2 9 3 26 3" xfId="48882"/>
    <cellStyle name="Input 2 9 3 27" xfId="14408"/>
    <cellStyle name="Input 2 9 3 27 2" xfId="31968"/>
    <cellStyle name="Input 2 9 3 27 3" xfId="49456"/>
    <cellStyle name="Input 2 9 3 28" xfId="14964"/>
    <cellStyle name="Input 2 9 3 28 2" xfId="32524"/>
    <cellStyle name="Input 2 9 3 28 3" xfId="50012"/>
    <cellStyle name="Input 2 9 3 29" xfId="15521"/>
    <cellStyle name="Input 2 9 3 29 2" xfId="33081"/>
    <cellStyle name="Input 2 9 3 29 3" xfId="50569"/>
    <cellStyle name="Input 2 9 3 3" xfId="1880"/>
    <cellStyle name="Input 2 9 3 3 2" xfId="19472"/>
    <cellStyle name="Input 2 9 3 3 3" xfId="36960"/>
    <cellStyle name="Input 2 9 3 30" xfId="16079"/>
    <cellStyle name="Input 2 9 3 30 2" xfId="33639"/>
    <cellStyle name="Input 2 9 3 30 3" xfId="51127"/>
    <cellStyle name="Input 2 9 3 31" xfId="16627"/>
    <cellStyle name="Input 2 9 3 31 2" xfId="34187"/>
    <cellStyle name="Input 2 9 3 31 3" xfId="51675"/>
    <cellStyle name="Input 2 9 3 32" xfId="17160"/>
    <cellStyle name="Input 2 9 3 32 2" xfId="34720"/>
    <cellStyle name="Input 2 9 3 32 3" xfId="52208"/>
    <cellStyle name="Input 2 9 3 33" xfId="17681"/>
    <cellStyle name="Input 2 9 3 33 2" xfId="35241"/>
    <cellStyle name="Input 2 9 3 33 3" xfId="52729"/>
    <cellStyle name="Input 2 9 3 34" xfId="18285"/>
    <cellStyle name="Input 2 9 3 35" xfId="35773"/>
    <cellStyle name="Input 2 9 3 36" xfId="53499"/>
    <cellStyle name="Input 2 9 3 37" xfId="53889"/>
    <cellStyle name="Input 2 9 3 4" xfId="2315"/>
    <cellStyle name="Input 2 9 3 4 2" xfId="19907"/>
    <cellStyle name="Input 2 9 3 4 3" xfId="37395"/>
    <cellStyle name="Input 2 9 3 5" xfId="2751"/>
    <cellStyle name="Input 2 9 3 5 2" xfId="20343"/>
    <cellStyle name="Input 2 9 3 5 3" xfId="37831"/>
    <cellStyle name="Input 2 9 3 6" xfId="1059"/>
    <cellStyle name="Input 2 9 3 6 2" xfId="18675"/>
    <cellStyle name="Input 2 9 3 6 3" xfId="36163"/>
    <cellStyle name="Input 2 9 3 7" xfId="3601"/>
    <cellStyle name="Input 2 9 3 7 2" xfId="21193"/>
    <cellStyle name="Input 2 9 3 7 3" xfId="38681"/>
    <cellStyle name="Input 2 9 3 8" xfId="4026"/>
    <cellStyle name="Input 2 9 3 8 2" xfId="21618"/>
    <cellStyle name="Input 2 9 3 8 3" xfId="39106"/>
    <cellStyle name="Input 2 9 3 9" xfId="4447"/>
    <cellStyle name="Input 2 9 3 9 2" xfId="22039"/>
    <cellStyle name="Input 2 9 3 9 3" xfId="39527"/>
    <cellStyle name="Input 2 9 30" xfId="13948"/>
    <cellStyle name="Input 2 9 30 2" xfId="31508"/>
    <cellStyle name="Input 2 9 30 3" xfId="48996"/>
    <cellStyle name="Input 2 9 31" xfId="14508"/>
    <cellStyle name="Input 2 9 31 2" xfId="32068"/>
    <cellStyle name="Input 2 9 31 3" xfId="49556"/>
    <cellStyle name="Input 2 9 32" xfId="15063"/>
    <cellStyle name="Input 2 9 32 2" xfId="32623"/>
    <cellStyle name="Input 2 9 32 3" xfId="50111"/>
    <cellStyle name="Input 2 9 33" xfId="15628"/>
    <cellStyle name="Input 2 9 33 2" xfId="33188"/>
    <cellStyle name="Input 2 9 33 3" xfId="50676"/>
    <cellStyle name="Input 2 9 34" xfId="16175"/>
    <cellStyle name="Input 2 9 34 2" xfId="33735"/>
    <cellStyle name="Input 2 9 34 3" xfId="51223"/>
    <cellStyle name="Input 2 9 35" xfId="16726"/>
    <cellStyle name="Input 2 9 35 2" xfId="34286"/>
    <cellStyle name="Input 2 9 35 3" xfId="51774"/>
    <cellStyle name="Input 2 9 36" xfId="17247"/>
    <cellStyle name="Input 2 9 36 2" xfId="34807"/>
    <cellStyle name="Input 2 9 36 3" xfId="52295"/>
    <cellStyle name="Input 2 9 37" xfId="17851"/>
    <cellStyle name="Input 2 9 38" xfId="35339"/>
    <cellStyle name="Input 2 9 39" xfId="53242"/>
    <cellStyle name="Input 2 9 4" xfId="694"/>
    <cellStyle name="Input 2 9 4 10" xfId="10756"/>
    <cellStyle name="Input 2 9 4 10 2" xfId="28316"/>
    <cellStyle name="Input 2 9 4 10 3" xfId="45804"/>
    <cellStyle name="Input 2 9 4 11" xfId="11266"/>
    <cellStyle name="Input 2 9 4 11 2" xfId="28826"/>
    <cellStyle name="Input 2 9 4 11 3" xfId="46314"/>
    <cellStyle name="Input 2 9 4 12" xfId="11847"/>
    <cellStyle name="Input 2 9 4 12 2" xfId="29407"/>
    <cellStyle name="Input 2 9 4 12 3" xfId="46895"/>
    <cellStyle name="Input 2 9 4 13" xfId="12425"/>
    <cellStyle name="Input 2 9 4 13 2" xfId="29985"/>
    <cellStyle name="Input 2 9 4 13 3" xfId="47473"/>
    <cellStyle name="Input 2 9 4 14" xfId="13001"/>
    <cellStyle name="Input 2 9 4 14 2" xfId="30561"/>
    <cellStyle name="Input 2 9 4 14 3" xfId="48049"/>
    <cellStyle name="Input 2 9 4 15" xfId="13577"/>
    <cellStyle name="Input 2 9 4 15 2" xfId="31137"/>
    <cellStyle name="Input 2 9 4 15 3" xfId="48625"/>
    <cellStyle name="Input 2 9 4 16" xfId="14151"/>
    <cellStyle name="Input 2 9 4 16 2" xfId="31711"/>
    <cellStyle name="Input 2 9 4 16 3" xfId="49199"/>
    <cellStyle name="Input 2 9 4 17" xfId="14707"/>
    <cellStyle name="Input 2 9 4 17 2" xfId="32267"/>
    <cellStyle name="Input 2 9 4 17 3" xfId="49755"/>
    <cellStyle name="Input 2 9 4 18" xfId="15264"/>
    <cellStyle name="Input 2 9 4 18 2" xfId="32824"/>
    <cellStyle name="Input 2 9 4 18 3" xfId="50312"/>
    <cellStyle name="Input 2 9 4 19" xfId="15822"/>
    <cellStyle name="Input 2 9 4 19 2" xfId="33382"/>
    <cellStyle name="Input 2 9 4 19 3" xfId="50870"/>
    <cellStyle name="Input 2 9 4 2" xfId="6157"/>
    <cellStyle name="Input 2 9 4 2 2" xfId="23717"/>
    <cellStyle name="Input 2 9 4 2 3" xfId="41205"/>
    <cellStyle name="Input 2 9 4 20" xfId="16370"/>
    <cellStyle name="Input 2 9 4 20 2" xfId="33930"/>
    <cellStyle name="Input 2 9 4 20 3" xfId="51418"/>
    <cellStyle name="Input 2 9 4 21" xfId="16903"/>
    <cellStyle name="Input 2 9 4 21 2" xfId="34463"/>
    <cellStyle name="Input 2 9 4 21 3" xfId="51951"/>
    <cellStyle name="Input 2 9 4 22" xfId="17424"/>
    <cellStyle name="Input 2 9 4 22 2" xfId="34984"/>
    <cellStyle name="Input 2 9 4 22 3" xfId="52472"/>
    <cellStyle name="Input 2 9 4 23" xfId="18028"/>
    <cellStyle name="Input 2 9 4 24" xfId="35516"/>
    <cellStyle name="Input 2 9 4 3" xfId="6758"/>
    <cellStyle name="Input 2 9 4 3 2" xfId="24318"/>
    <cellStyle name="Input 2 9 4 3 3" xfId="41806"/>
    <cellStyle name="Input 2 9 4 4" xfId="7338"/>
    <cellStyle name="Input 2 9 4 4 2" xfId="24898"/>
    <cellStyle name="Input 2 9 4 4 3" xfId="42386"/>
    <cellStyle name="Input 2 9 4 5" xfId="7906"/>
    <cellStyle name="Input 2 9 4 5 2" xfId="25466"/>
    <cellStyle name="Input 2 9 4 5 3" xfId="42954"/>
    <cellStyle name="Input 2 9 4 6" xfId="8474"/>
    <cellStyle name="Input 2 9 4 6 2" xfId="26034"/>
    <cellStyle name="Input 2 9 4 6 3" xfId="43522"/>
    <cellStyle name="Input 2 9 4 7" xfId="9042"/>
    <cellStyle name="Input 2 9 4 7 2" xfId="26602"/>
    <cellStyle name="Input 2 9 4 7 3" xfId="44090"/>
    <cellStyle name="Input 2 9 4 8" xfId="9610"/>
    <cellStyle name="Input 2 9 4 8 2" xfId="27170"/>
    <cellStyle name="Input 2 9 4 8 3" xfId="44658"/>
    <cellStyle name="Input 2 9 4 9" xfId="10189"/>
    <cellStyle name="Input 2 9 4 9 2" xfId="27749"/>
    <cellStyle name="Input 2 9 4 9 3" xfId="45237"/>
    <cellStyle name="Input 2 9 40" xfId="53742"/>
    <cellStyle name="Input 2 9 5" xfId="1187"/>
    <cellStyle name="Input 2 9 5 2" xfId="18779"/>
    <cellStyle name="Input 2 9 5 3" xfId="36267"/>
    <cellStyle name="Input 2 9 6" xfId="1623"/>
    <cellStyle name="Input 2 9 6 2" xfId="19215"/>
    <cellStyle name="Input 2 9 6 3" xfId="36703"/>
    <cellStyle name="Input 2 9 7" xfId="2058"/>
    <cellStyle name="Input 2 9 7 2" xfId="19650"/>
    <cellStyle name="Input 2 9 7 3" xfId="37138"/>
    <cellStyle name="Input 2 9 8" xfId="2494"/>
    <cellStyle name="Input 2 9 8 2" xfId="20086"/>
    <cellStyle name="Input 2 9 8 3" xfId="37574"/>
    <cellStyle name="Input 2 9 9" xfId="1967"/>
    <cellStyle name="Input 2 9 9 2" xfId="19559"/>
    <cellStyle name="Input 2 9 9 3" xfId="37047"/>
    <cellStyle name="Input 3" xfId="80"/>
    <cellStyle name="Input 3 10" xfId="109"/>
    <cellStyle name="Input 3 10 10" xfId="3355"/>
    <cellStyle name="Input 3 10 10 2" xfId="20947"/>
    <cellStyle name="Input 3 10 10 3" xfId="38435"/>
    <cellStyle name="Input 3 10 11" xfId="3780"/>
    <cellStyle name="Input 3 10 11 2" xfId="21372"/>
    <cellStyle name="Input 3 10 11 3" xfId="38860"/>
    <cellStyle name="Input 3 10 12" xfId="4201"/>
    <cellStyle name="Input 3 10 12 2" xfId="21793"/>
    <cellStyle name="Input 3 10 12 3" xfId="39281"/>
    <cellStyle name="Input 3 10 13" xfId="4622"/>
    <cellStyle name="Input 3 10 13 2" xfId="22214"/>
    <cellStyle name="Input 3 10 13 3" xfId="39702"/>
    <cellStyle name="Input 3 10 14" xfId="5023"/>
    <cellStyle name="Input 3 10 14 2" xfId="22615"/>
    <cellStyle name="Input 3 10 14 3" xfId="40103"/>
    <cellStyle name="Input 3 10 15" xfId="5423"/>
    <cellStyle name="Input 3 10 15 2" xfId="23015"/>
    <cellStyle name="Input 3 10 15 3" xfId="40503"/>
    <cellStyle name="Input 3 10 16" xfId="5959"/>
    <cellStyle name="Input 3 10 16 2" xfId="23551"/>
    <cellStyle name="Input 3 10 16 3" xfId="41039"/>
    <cellStyle name="Input 3 10 17" xfId="6560"/>
    <cellStyle name="Input 3 10 17 2" xfId="24120"/>
    <cellStyle name="Input 3 10 17 3" xfId="41608"/>
    <cellStyle name="Input 3 10 18" xfId="7140"/>
    <cellStyle name="Input 3 10 18 2" xfId="24700"/>
    <cellStyle name="Input 3 10 18 3" xfId="42188"/>
    <cellStyle name="Input 3 10 19" xfId="7708"/>
    <cellStyle name="Input 3 10 19 2" xfId="25268"/>
    <cellStyle name="Input 3 10 19 3" xfId="42756"/>
    <cellStyle name="Input 3 10 2" xfId="842"/>
    <cellStyle name="Input 3 10 2 10" xfId="4759"/>
    <cellStyle name="Input 3 10 2 10 2" xfId="22351"/>
    <cellStyle name="Input 3 10 2 10 3" xfId="39839"/>
    <cellStyle name="Input 3 10 2 11" xfId="5160"/>
    <cellStyle name="Input 3 10 2 11 2" xfId="22752"/>
    <cellStyle name="Input 3 10 2 11 3" xfId="40240"/>
    <cellStyle name="Input 3 10 2 12" xfId="5560"/>
    <cellStyle name="Input 3 10 2 12 2" xfId="23152"/>
    <cellStyle name="Input 3 10 2 12 3" xfId="40640"/>
    <cellStyle name="Input 3 10 2 13" xfId="6305"/>
    <cellStyle name="Input 3 10 2 13 2" xfId="23865"/>
    <cellStyle name="Input 3 10 2 13 3" xfId="41353"/>
    <cellStyle name="Input 3 10 2 14" xfId="6906"/>
    <cellStyle name="Input 3 10 2 14 2" xfId="24466"/>
    <cellStyle name="Input 3 10 2 14 3" xfId="41954"/>
    <cellStyle name="Input 3 10 2 15" xfId="7486"/>
    <cellStyle name="Input 3 10 2 15 2" xfId="25046"/>
    <cellStyle name="Input 3 10 2 15 3" xfId="42534"/>
    <cellStyle name="Input 3 10 2 16" xfId="8054"/>
    <cellStyle name="Input 3 10 2 16 2" xfId="25614"/>
    <cellStyle name="Input 3 10 2 16 3" xfId="43102"/>
    <cellStyle name="Input 3 10 2 17" xfId="8622"/>
    <cellStyle name="Input 3 10 2 17 2" xfId="26182"/>
    <cellStyle name="Input 3 10 2 17 3" xfId="43670"/>
    <cellStyle name="Input 3 10 2 18" xfId="9190"/>
    <cellStyle name="Input 3 10 2 18 2" xfId="26750"/>
    <cellStyle name="Input 3 10 2 18 3" xfId="44238"/>
    <cellStyle name="Input 3 10 2 19" xfId="9758"/>
    <cellStyle name="Input 3 10 2 19 2" xfId="27318"/>
    <cellStyle name="Input 3 10 2 19 3" xfId="44806"/>
    <cellStyle name="Input 3 10 2 2" xfId="1335"/>
    <cellStyle name="Input 3 10 2 2 2" xfId="18927"/>
    <cellStyle name="Input 3 10 2 2 3" xfId="36415"/>
    <cellStyle name="Input 3 10 2 20" xfId="10337"/>
    <cellStyle name="Input 3 10 2 20 2" xfId="27897"/>
    <cellStyle name="Input 3 10 2 20 3" xfId="45385"/>
    <cellStyle name="Input 3 10 2 21" xfId="10904"/>
    <cellStyle name="Input 3 10 2 21 2" xfId="28464"/>
    <cellStyle name="Input 3 10 2 21 3" xfId="45952"/>
    <cellStyle name="Input 3 10 2 22" xfId="11414"/>
    <cellStyle name="Input 3 10 2 22 2" xfId="28974"/>
    <cellStyle name="Input 3 10 2 22 3" xfId="46462"/>
    <cellStyle name="Input 3 10 2 23" xfId="11995"/>
    <cellStyle name="Input 3 10 2 23 2" xfId="29555"/>
    <cellStyle name="Input 3 10 2 23 3" xfId="47043"/>
    <cellStyle name="Input 3 10 2 24" xfId="12573"/>
    <cellStyle name="Input 3 10 2 24 2" xfId="30133"/>
    <cellStyle name="Input 3 10 2 24 3" xfId="47621"/>
    <cellStyle name="Input 3 10 2 25" xfId="13149"/>
    <cellStyle name="Input 3 10 2 25 2" xfId="30709"/>
    <cellStyle name="Input 3 10 2 25 3" xfId="48197"/>
    <cellStyle name="Input 3 10 2 26" xfId="13725"/>
    <cellStyle name="Input 3 10 2 26 2" xfId="31285"/>
    <cellStyle name="Input 3 10 2 26 3" xfId="48773"/>
    <cellStyle name="Input 3 10 2 27" xfId="14299"/>
    <cellStyle name="Input 3 10 2 27 2" xfId="31859"/>
    <cellStyle name="Input 3 10 2 27 3" xfId="49347"/>
    <cellStyle name="Input 3 10 2 28" xfId="14855"/>
    <cellStyle name="Input 3 10 2 28 2" xfId="32415"/>
    <cellStyle name="Input 3 10 2 28 3" xfId="49903"/>
    <cellStyle name="Input 3 10 2 29" xfId="15412"/>
    <cellStyle name="Input 3 10 2 29 2" xfId="32972"/>
    <cellStyle name="Input 3 10 2 29 3" xfId="50460"/>
    <cellStyle name="Input 3 10 2 3" xfId="1771"/>
    <cellStyle name="Input 3 10 2 3 2" xfId="19363"/>
    <cellStyle name="Input 3 10 2 3 3" xfId="36851"/>
    <cellStyle name="Input 3 10 2 30" xfId="15970"/>
    <cellStyle name="Input 3 10 2 30 2" xfId="33530"/>
    <cellStyle name="Input 3 10 2 30 3" xfId="51018"/>
    <cellStyle name="Input 3 10 2 31" xfId="16518"/>
    <cellStyle name="Input 3 10 2 31 2" xfId="34078"/>
    <cellStyle name="Input 3 10 2 31 3" xfId="51566"/>
    <cellStyle name="Input 3 10 2 32" xfId="17051"/>
    <cellStyle name="Input 3 10 2 32 2" xfId="34611"/>
    <cellStyle name="Input 3 10 2 32 3" xfId="52099"/>
    <cellStyle name="Input 3 10 2 33" xfId="17572"/>
    <cellStyle name="Input 3 10 2 33 2" xfId="35132"/>
    <cellStyle name="Input 3 10 2 33 3" xfId="52620"/>
    <cellStyle name="Input 3 10 2 34" xfId="18176"/>
    <cellStyle name="Input 3 10 2 35" xfId="35664"/>
    <cellStyle name="Input 3 10 2 36" xfId="53390"/>
    <cellStyle name="Input 3 10 2 37" xfId="53562"/>
    <cellStyle name="Input 3 10 2 4" xfId="2206"/>
    <cellStyle name="Input 3 10 2 4 2" xfId="19798"/>
    <cellStyle name="Input 3 10 2 4 3" xfId="37286"/>
    <cellStyle name="Input 3 10 2 5" xfId="2642"/>
    <cellStyle name="Input 3 10 2 5 2" xfId="20234"/>
    <cellStyle name="Input 3 10 2 5 3" xfId="37722"/>
    <cellStyle name="Input 3 10 2 6" xfId="3158"/>
    <cellStyle name="Input 3 10 2 6 2" xfId="20750"/>
    <cellStyle name="Input 3 10 2 6 3" xfId="38238"/>
    <cellStyle name="Input 3 10 2 7" xfId="3492"/>
    <cellStyle name="Input 3 10 2 7 2" xfId="21084"/>
    <cellStyle name="Input 3 10 2 7 3" xfId="38572"/>
    <cellStyle name="Input 3 10 2 8" xfId="3917"/>
    <cellStyle name="Input 3 10 2 8 2" xfId="21509"/>
    <cellStyle name="Input 3 10 2 8 3" xfId="38997"/>
    <cellStyle name="Input 3 10 2 9" xfId="4338"/>
    <cellStyle name="Input 3 10 2 9 2" xfId="21930"/>
    <cellStyle name="Input 3 10 2 9 3" xfId="39418"/>
    <cellStyle name="Input 3 10 20" xfId="8276"/>
    <cellStyle name="Input 3 10 20 2" xfId="25836"/>
    <cellStyle name="Input 3 10 20 3" xfId="43324"/>
    <cellStyle name="Input 3 10 21" xfId="8844"/>
    <cellStyle name="Input 3 10 21 2" xfId="26404"/>
    <cellStyle name="Input 3 10 21 3" xfId="43892"/>
    <cellStyle name="Input 3 10 22" xfId="9412"/>
    <cellStyle name="Input 3 10 22 2" xfId="26972"/>
    <cellStyle name="Input 3 10 22 3" xfId="44460"/>
    <cellStyle name="Input 3 10 23" xfId="9992"/>
    <cellStyle name="Input 3 10 23 2" xfId="27552"/>
    <cellStyle name="Input 3 10 23 3" xfId="45040"/>
    <cellStyle name="Input 3 10 24" xfId="10559"/>
    <cellStyle name="Input 3 10 24 2" xfId="28119"/>
    <cellStyle name="Input 3 10 24 3" xfId="45607"/>
    <cellStyle name="Input 3 10 25" xfId="11070"/>
    <cellStyle name="Input 3 10 25 2" xfId="28630"/>
    <cellStyle name="Input 3 10 25 3" xfId="46118"/>
    <cellStyle name="Input 3 10 26" xfId="11649"/>
    <cellStyle name="Input 3 10 26 2" xfId="29209"/>
    <cellStyle name="Input 3 10 26 3" xfId="46697"/>
    <cellStyle name="Input 3 10 27" xfId="12227"/>
    <cellStyle name="Input 3 10 27 2" xfId="29787"/>
    <cellStyle name="Input 3 10 27 3" xfId="47275"/>
    <cellStyle name="Input 3 10 28" xfId="12806"/>
    <cellStyle name="Input 3 10 28 2" xfId="30366"/>
    <cellStyle name="Input 3 10 28 3" xfId="47854"/>
    <cellStyle name="Input 3 10 29" xfId="13382"/>
    <cellStyle name="Input 3 10 29 2" xfId="30942"/>
    <cellStyle name="Input 3 10 29 3" xfId="48430"/>
    <cellStyle name="Input 3 10 3" xfId="962"/>
    <cellStyle name="Input 3 10 3 10" xfId="4879"/>
    <cellStyle name="Input 3 10 3 10 2" xfId="22471"/>
    <cellStyle name="Input 3 10 3 10 3" xfId="39959"/>
    <cellStyle name="Input 3 10 3 11" xfId="5280"/>
    <cellStyle name="Input 3 10 3 11 2" xfId="22872"/>
    <cellStyle name="Input 3 10 3 11 3" xfId="40360"/>
    <cellStyle name="Input 3 10 3 12" xfId="5680"/>
    <cellStyle name="Input 3 10 3 12 2" xfId="23272"/>
    <cellStyle name="Input 3 10 3 12 3" xfId="40760"/>
    <cellStyle name="Input 3 10 3 13" xfId="6425"/>
    <cellStyle name="Input 3 10 3 13 2" xfId="23985"/>
    <cellStyle name="Input 3 10 3 13 3" xfId="41473"/>
    <cellStyle name="Input 3 10 3 14" xfId="7026"/>
    <cellStyle name="Input 3 10 3 14 2" xfId="24586"/>
    <cellStyle name="Input 3 10 3 14 3" xfId="42074"/>
    <cellStyle name="Input 3 10 3 15" xfId="7606"/>
    <cellStyle name="Input 3 10 3 15 2" xfId="25166"/>
    <cellStyle name="Input 3 10 3 15 3" xfId="42654"/>
    <cellStyle name="Input 3 10 3 16" xfId="8174"/>
    <cellStyle name="Input 3 10 3 16 2" xfId="25734"/>
    <cellStyle name="Input 3 10 3 16 3" xfId="43222"/>
    <cellStyle name="Input 3 10 3 17" xfId="8742"/>
    <cellStyle name="Input 3 10 3 17 2" xfId="26302"/>
    <cellStyle name="Input 3 10 3 17 3" xfId="43790"/>
    <cellStyle name="Input 3 10 3 18" xfId="9310"/>
    <cellStyle name="Input 3 10 3 18 2" xfId="26870"/>
    <cellStyle name="Input 3 10 3 18 3" xfId="44358"/>
    <cellStyle name="Input 3 10 3 19" xfId="9878"/>
    <cellStyle name="Input 3 10 3 19 2" xfId="27438"/>
    <cellStyle name="Input 3 10 3 19 3" xfId="44926"/>
    <cellStyle name="Input 3 10 3 2" xfId="1455"/>
    <cellStyle name="Input 3 10 3 2 2" xfId="19047"/>
    <cellStyle name="Input 3 10 3 2 3" xfId="36535"/>
    <cellStyle name="Input 3 10 3 20" xfId="10457"/>
    <cellStyle name="Input 3 10 3 20 2" xfId="28017"/>
    <cellStyle name="Input 3 10 3 20 3" xfId="45505"/>
    <cellStyle name="Input 3 10 3 21" xfId="11024"/>
    <cellStyle name="Input 3 10 3 21 2" xfId="28584"/>
    <cellStyle name="Input 3 10 3 21 3" xfId="46072"/>
    <cellStyle name="Input 3 10 3 22" xfId="11534"/>
    <cellStyle name="Input 3 10 3 22 2" xfId="29094"/>
    <cellStyle name="Input 3 10 3 22 3" xfId="46582"/>
    <cellStyle name="Input 3 10 3 23" xfId="12115"/>
    <cellStyle name="Input 3 10 3 23 2" xfId="29675"/>
    <cellStyle name="Input 3 10 3 23 3" xfId="47163"/>
    <cellStyle name="Input 3 10 3 24" xfId="12693"/>
    <cellStyle name="Input 3 10 3 24 2" xfId="30253"/>
    <cellStyle name="Input 3 10 3 24 3" xfId="47741"/>
    <cellStyle name="Input 3 10 3 25" xfId="13269"/>
    <cellStyle name="Input 3 10 3 25 2" xfId="30829"/>
    <cellStyle name="Input 3 10 3 25 3" xfId="48317"/>
    <cellStyle name="Input 3 10 3 26" xfId="13845"/>
    <cellStyle name="Input 3 10 3 26 2" xfId="31405"/>
    <cellStyle name="Input 3 10 3 26 3" xfId="48893"/>
    <cellStyle name="Input 3 10 3 27" xfId="14419"/>
    <cellStyle name="Input 3 10 3 27 2" xfId="31979"/>
    <cellStyle name="Input 3 10 3 27 3" xfId="49467"/>
    <cellStyle name="Input 3 10 3 28" xfId="14975"/>
    <cellStyle name="Input 3 10 3 28 2" xfId="32535"/>
    <cellStyle name="Input 3 10 3 28 3" xfId="50023"/>
    <cellStyle name="Input 3 10 3 29" xfId="15532"/>
    <cellStyle name="Input 3 10 3 29 2" xfId="33092"/>
    <cellStyle name="Input 3 10 3 29 3" xfId="50580"/>
    <cellStyle name="Input 3 10 3 3" xfId="1891"/>
    <cellStyle name="Input 3 10 3 3 2" xfId="19483"/>
    <cellStyle name="Input 3 10 3 3 3" xfId="36971"/>
    <cellStyle name="Input 3 10 3 30" xfId="16090"/>
    <cellStyle name="Input 3 10 3 30 2" xfId="33650"/>
    <cellStyle name="Input 3 10 3 30 3" xfId="51138"/>
    <cellStyle name="Input 3 10 3 31" xfId="16638"/>
    <cellStyle name="Input 3 10 3 31 2" xfId="34198"/>
    <cellStyle name="Input 3 10 3 31 3" xfId="51686"/>
    <cellStyle name="Input 3 10 3 32" xfId="17171"/>
    <cellStyle name="Input 3 10 3 32 2" xfId="34731"/>
    <cellStyle name="Input 3 10 3 32 3" xfId="52219"/>
    <cellStyle name="Input 3 10 3 33" xfId="17692"/>
    <cellStyle name="Input 3 10 3 33 2" xfId="35252"/>
    <cellStyle name="Input 3 10 3 33 3" xfId="52740"/>
    <cellStyle name="Input 3 10 3 34" xfId="18296"/>
    <cellStyle name="Input 3 10 3 35" xfId="35784"/>
    <cellStyle name="Input 3 10 3 36" xfId="53510"/>
    <cellStyle name="Input 3 10 3 37" xfId="53900"/>
    <cellStyle name="Input 3 10 3 4" xfId="2326"/>
    <cellStyle name="Input 3 10 3 4 2" xfId="19918"/>
    <cellStyle name="Input 3 10 3 4 3" xfId="37406"/>
    <cellStyle name="Input 3 10 3 5" xfId="2762"/>
    <cellStyle name="Input 3 10 3 5 2" xfId="20354"/>
    <cellStyle name="Input 3 10 3 5 3" xfId="37842"/>
    <cellStyle name="Input 3 10 3 6" xfId="3192"/>
    <cellStyle name="Input 3 10 3 6 2" xfId="20784"/>
    <cellStyle name="Input 3 10 3 6 3" xfId="38272"/>
    <cellStyle name="Input 3 10 3 7" xfId="3612"/>
    <cellStyle name="Input 3 10 3 7 2" xfId="21204"/>
    <cellStyle name="Input 3 10 3 7 3" xfId="38692"/>
    <cellStyle name="Input 3 10 3 8" xfId="4037"/>
    <cellStyle name="Input 3 10 3 8 2" xfId="21629"/>
    <cellStyle name="Input 3 10 3 8 3" xfId="39117"/>
    <cellStyle name="Input 3 10 3 9" xfId="4458"/>
    <cellStyle name="Input 3 10 3 9 2" xfId="22050"/>
    <cellStyle name="Input 3 10 3 9 3" xfId="39538"/>
    <cellStyle name="Input 3 10 30" xfId="13959"/>
    <cellStyle name="Input 3 10 30 2" xfId="31519"/>
    <cellStyle name="Input 3 10 30 3" xfId="49007"/>
    <cellStyle name="Input 3 10 31" xfId="14519"/>
    <cellStyle name="Input 3 10 31 2" xfId="32079"/>
    <cellStyle name="Input 3 10 31 3" xfId="49567"/>
    <cellStyle name="Input 3 10 32" xfId="15074"/>
    <cellStyle name="Input 3 10 32 2" xfId="32634"/>
    <cellStyle name="Input 3 10 32 3" xfId="50122"/>
    <cellStyle name="Input 3 10 33" xfId="15639"/>
    <cellStyle name="Input 3 10 33 2" xfId="33199"/>
    <cellStyle name="Input 3 10 33 3" xfId="50687"/>
    <cellStyle name="Input 3 10 34" xfId="16186"/>
    <cellStyle name="Input 3 10 34 2" xfId="33746"/>
    <cellStyle name="Input 3 10 34 3" xfId="51234"/>
    <cellStyle name="Input 3 10 35" xfId="16737"/>
    <cellStyle name="Input 3 10 35 2" xfId="34297"/>
    <cellStyle name="Input 3 10 35 3" xfId="51785"/>
    <cellStyle name="Input 3 10 36" xfId="17258"/>
    <cellStyle name="Input 3 10 36 2" xfId="34818"/>
    <cellStyle name="Input 3 10 36 3" xfId="52306"/>
    <cellStyle name="Input 3 10 37" xfId="17862"/>
    <cellStyle name="Input 3 10 38" xfId="35350"/>
    <cellStyle name="Input 3 10 39" xfId="53253"/>
    <cellStyle name="Input 3 10 4" xfId="705"/>
    <cellStyle name="Input 3 10 4 10" xfId="10767"/>
    <cellStyle name="Input 3 10 4 10 2" xfId="28327"/>
    <cellStyle name="Input 3 10 4 10 3" xfId="45815"/>
    <cellStyle name="Input 3 10 4 11" xfId="11277"/>
    <cellStyle name="Input 3 10 4 11 2" xfId="28837"/>
    <cellStyle name="Input 3 10 4 11 3" xfId="46325"/>
    <cellStyle name="Input 3 10 4 12" xfId="11858"/>
    <cellStyle name="Input 3 10 4 12 2" xfId="29418"/>
    <cellStyle name="Input 3 10 4 12 3" xfId="46906"/>
    <cellStyle name="Input 3 10 4 13" xfId="12436"/>
    <cellStyle name="Input 3 10 4 13 2" xfId="29996"/>
    <cellStyle name="Input 3 10 4 13 3" xfId="47484"/>
    <cellStyle name="Input 3 10 4 14" xfId="13012"/>
    <cellStyle name="Input 3 10 4 14 2" xfId="30572"/>
    <cellStyle name="Input 3 10 4 14 3" xfId="48060"/>
    <cellStyle name="Input 3 10 4 15" xfId="13588"/>
    <cellStyle name="Input 3 10 4 15 2" xfId="31148"/>
    <cellStyle name="Input 3 10 4 15 3" xfId="48636"/>
    <cellStyle name="Input 3 10 4 16" xfId="14162"/>
    <cellStyle name="Input 3 10 4 16 2" xfId="31722"/>
    <cellStyle name="Input 3 10 4 16 3" xfId="49210"/>
    <cellStyle name="Input 3 10 4 17" xfId="14718"/>
    <cellStyle name="Input 3 10 4 17 2" xfId="32278"/>
    <cellStyle name="Input 3 10 4 17 3" xfId="49766"/>
    <cellStyle name="Input 3 10 4 18" xfId="15275"/>
    <cellStyle name="Input 3 10 4 18 2" xfId="32835"/>
    <cellStyle name="Input 3 10 4 18 3" xfId="50323"/>
    <cellStyle name="Input 3 10 4 19" xfId="15833"/>
    <cellStyle name="Input 3 10 4 19 2" xfId="33393"/>
    <cellStyle name="Input 3 10 4 19 3" xfId="50881"/>
    <cellStyle name="Input 3 10 4 2" xfId="6168"/>
    <cellStyle name="Input 3 10 4 2 2" xfId="23728"/>
    <cellStyle name="Input 3 10 4 2 3" xfId="41216"/>
    <cellStyle name="Input 3 10 4 20" xfId="16381"/>
    <cellStyle name="Input 3 10 4 20 2" xfId="33941"/>
    <cellStyle name="Input 3 10 4 20 3" xfId="51429"/>
    <cellStyle name="Input 3 10 4 21" xfId="16914"/>
    <cellStyle name="Input 3 10 4 21 2" xfId="34474"/>
    <cellStyle name="Input 3 10 4 21 3" xfId="51962"/>
    <cellStyle name="Input 3 10 4 22" xfId="17435"/>
    <cellStyle name="Input 3 10 4 22 2" xfId="34995"/>
    <cellStyle name="Input 3 10 4 22 3" xfId="52483"/>
    <cellStyle name="Input 3 10 4 23" xfId="18039"/>
    <cellStyle name="Input 3 10 4 24" xfId="35527"/>
    <cellStyle name="Input 3 10 4 3" xfId="6769"/>
    <cellStyle name="Input 3 10 4 3 2" xfId="24329"/>
    <cellStyle name="Input 3 10 4 3 3" xfId="41817"/>
    <cellStyle name="Input 3 10 4 4" xfId="7349"/>
    <cellStyle name="Input 3 10 4 4 2" xfId="24909"/>
    <cellStyle name="Input 3 10 4 4 3" xfId="42397"/>
    <cellStyle name="Input 3 10 4 5" xfId="7917"/>
    <cellStyle name="Input 3 10 4 5 2" xfId="25477"/>
    <cellStyle name="Input 3 10 4 5 3" xfId="42965"/>
    <cellStyle name="Input 3 10 4 6" xfId="8485"/>
    <cellStyle name="Input 3 10 4 6 2" xfId="26045"/>
    <cellStyle name="Input 3 10 4 6 3" xfId="43533"/>
    <cellStyle name="Input 3 10 4 7" xfId="9053"/>
    <cellStyle name="Input 3 10 4 7 2" xfId="26613"/>
    <cellStyle name="Input 3 10 4 7 3" xfId="44101"/>
    <cellStyle name="Input 3 10 4 8" xfId="9621"/>
    <cellStyle name="Input 3 10 4 8 2" xfId="27181"/>
    <cellStyle name="Input 3 10 4 8 3" xfId="44669"/>
    <cellStyle name="Input 3 10 4 9" xfId="10200"/>
    <cellStyle name="Input 3 10 4 9 2" xfId="27760"/>
    <cellStyle name="Input 3 10 4 9 3" xfId="45248"/>
    <cellStyle name="Input 3 10 40" xfId="53803"/>
    <cellStyle name="Input 3 10 5" xfId="1198"/>
    <cellStyle name="Input 3 10 5 2" xfId="18790"/>
    <cellStyle name="Input 3 10 5 3" xfId="36278"/>
    <cellStyle name="Input 3 10 6" xfId="1634"/>
    <cellStyle name="Input 3 10 6 2" xfId="19226"/>
    <cellStyle name="Input 3 10 6 3" xfId="36714"/>
    <cellStyle name="Input 3 10 7" xfId="2069"/>
    <cellStyle name="Input 3 10 7 2" xfId="19661"/>
    <cellStyle name="Input 3 10 7 3" xfId="37149"/>
    <cellStyle name="Input 3 10 8" xfId="2505"/>
    <cellStyle name="Input 3 10 8 2" xfId="20097"/>
    <cellStyle name="Input 3 10 8 3" xfId="37585"/>
    <cellStyle name="Input 3 10 9" xfId="1534"/>
    <cellStyle name="Input 3 10 9 2" xfId="19126"/>
    <cellStyle name="Input 3 10 9 3" xfId="36614"/>
    <cellStyle name="Input 3 11" xfId="140"/>
    <cellStyle name="Input 3 11 10" xfId="3223"/>
    <cellStyle name="Input 3 11 10 2" xfId="20815"/>
    <cellStyle name="Input 3 11 10 3" xfId="38303"/>
    <cellStyle name="Input 3 11 11" xfId="3652"/>
    <cellStyle name="Input 3 11 11 2" xfId="21244"/>
    <cellStyle name="Input 3 11 11 3" xfId="38732"/>
    <cellStyle name="Input 3 11 12" xfId="4075"/>
    <cellStyle name="Input 3 11 12 2" xfId="21667"/>
    <cellStyle name="Input 3 11 12 3" xfId="39155"/>
    <cellStyle name="Input 3 11 13" xfId="4496"/>
    <cellStyle name="Input 3 11 13 2" xfId="22088"/>
    <cellStyle name="Input 3 11 13 3" xfId="39576"/>
    <cellStyle name="Input 3 11 14" xfId="5998"/>
    <cellStyle name="Input 3 11 14 2" xfId="23590"/>
    <cellStyle name="Input 3 11 14 3" xfId="41078"/>
    <cellStyle name="Input 3 11 15" xfId="6599"/>
    <cellStyle name="Input 3 11 15 2" xfId="24159"/>
    <cellStyle name="Input 3 11 15 3" xfId="41647"/>
    <cellStyle name="Input 3 11 16" xfId="7179"/>
    <cellStyle name="Input 3 11 16 2" xfId="24739"/>
    <cellStyle name="Input 3 11 16 3" xfId="42227"/>
    <cellStyle name="Input 3 11 17" xfId="7747"/>
    <cellStyle name="Input 3 11 17 2" xfId="25307"/>
    <cellStyle name="Input 3 11 17 3" xfId="42795"/>
    <cellStyle name="Input 3 11 18" xfId="8315"/>
    <cellStyle name="Input 3 11 18 2" xfId="25875"/>
    <cellStyle name="Input 3 11 18 3" xfId="43363"/>
    <cellStyle name="Input 3 11 19" xfId="8883"/>
    <cellStyle name="Input 3 11 19 2" xfId="26443"/>
    <cellStyle name="Input 3 11 19 3" xfId="43931"/>
    <cellStyle name="Input 3 11 2" xfId="531"/>
    <cellStyle name="Input 3 11 2 2" xfId="18573"/>
    <cellStyle name="Input 3 11 2 3" xfId="36061"/>
    <cellStyle name="Input 3 11 20" xfId="9451"/>
    <cellStyle name="Input 3 11 20 2" xfId="27011"/>
    <cellStyle name="Input 3 11 20 3" xfId="44499"/>
    <cellStyle name="Input 3 11 21" xfId="10031"/>
    <cellStyle name="Input 3 11 21 2" xfId="27591"/>
    <cellStyle name="Input 3 11 21 3" xfId="45079"/>
    <cellStyle name="Input 3 11 22" xfId="10598"/>
    <cellStyle name="Input 3 11 22 2" xfId="28158"/>
    <cellStyle name="Input 3 11 22 3" xfId="45646"/>
    <cellStyle name="Input 3 11 23" xfId="11109"/>
    <cellStyle name="Input 3 11 23 2" xfId="28669"/>
    <cellStyle name="Input 3 11 23 3" xfId="46157"/>
    <cellStyle name="Input 3 11 24" xfId="11688"/>
    <cellStyle name="Input 3 11 24 2" xfId="29248"/>
    <cellStyle name="Input 3 11 24 3" xfId="46736"/>
    <cellStyle name="Input 3 11 25" xfId="12266"/>
    <cellStyle name="Input 3 11 25 2" xfId="29826"/>
    <cellStyle name="Input 3 11 25 3" xfId="47314"/>
    <cellStyle name="Input 3 11 26" xfId="12845"/>
    <cellStyle name="Input 3 11 26 2" xfId="30405"/>
    <cellStyle name="Input 3 11 26 3" xfId="47893"/>
    <cellStyle name="Input 3 11 27" xfId="13421"/>
    <cellStyle name="Input 3 11 27 2" xfId="30981"/>
    <cellStyle name="Input 3 11 27 3" xfId="48469"/>
    <cellStyle name="Input 3 11 28" xfId="13998"/>
    <cellStyle name="Input 3 11 28 2" xfId="31558"/>
    <cellStyle name="Input 3 11 28 3" xfId="49046"/>
    <cellStyle name="Input 3 11 29" xfId="14558"/>
    <cellStyle name="Input 3 11 29 2" xfId="32118"/>
    <cellStyle name="Input 3 11 29 3" xfId="49606"/>
    <cellStyle name="Input 3 11 3" xfId="1025"/>
    <cellStyle name="Input 3 11 3 2" xfId="18641"/>
    <cellStyle name="Input 3 11 3 3" xfId="36129"/>
    <cellStyle name="Input 3 11 30" xfId="15113"/>
    <cellStyle name="Input 3 11 30 2" xfId="32673"/>
    <cellStyle name="Input 3 11 30 3" xfId="50161"/>
    <cellStyle name="Input 3 11 31" xfId="15678"/>
    <cellStyle name="Input 3 11 31 2" xfId="33238"/>
    <cellStyle name="Input 3 11 31 3" xfId="50726"/>
    <cellStyle name="Input 3 11 32" xfId="16225"/>
    <cellStyle name="Input 3 11 32 2" xfId="33785"/>
    <cellStyle name="Input 3 11 32 3" xfId="51273"/>
    <cellStyle name="Input 3 11 33" xfId="16776"/>
    <cellStyle name="Input 3 11 33 2" xfId="34336"/>
    <cellStyle name="Input 3 11 33 3" xfId="51824"/>
    <cellStyle name="Input 3 11 34" xfId="17297"/>
    <cellStyle name="Input 3 11 34 2" xfId="34857"/>
    <cellStyle name="Input 3 11 34 3" xfId="52345"/>
    <cellStyle name="Input 3 11 35" xfId="17901"/>
    <cellStyle name="Input 3 11 36" xfId="35389"/>
    <cellStyle name="Input 3 11 37" xfId="53079"/>
    <cellStyle name="Input 3 11 38" xfId="53768"/>
    <cellStyle name="Input 3 11 4" xfId="497"/>
    <cellStyle name="Input 3 11 4 2" xfId="18545"/>
    <cellStyle name="Input 3 11 4 3" xfId="36033"/>
    <cellStyle name="Input 3 11 5" xfId="1064"/>
    <cellStyle name="Input 3 11 5 2" xfId="18680"/>
    <cellStyle name="Input 3 11 5 3" xfId="36168"/>
    <cellStyle name="Input 3 11 6" xfId="1500"/>
    <cellStyle name="Input 3 11 6 2" xfId="19092"/>
    <cellStyle name="Input 3 11 6 3" xfId="36580"/>
    <cellStyle name="Input 3 11 7" xfId="2772"/>
    <cellStyle name="Input 3 11 7 2" xfId="20364"/>
    <cellStyle name="Input 3 11 7 3" xfId="37852"/>
    <cellStyle name="Input 3 11 8" xfId="2982"/>
    <cellStyle name="Input 3 11 8 2" xfId="20574"/>
    <cellStyle name="Input 3 11 8 3" xfId="38062"/>
    <cellStyle name="Input 3 11 9" xfId="3175"/>
    <cellStyle name="Input 3 11 9 2" xfId="20767"/>
    <cellStyle name="Input 3 11 9 3" xfId="38255"/>
    <cellStyle name="Input 3 12" xfId="230"/>
    <cellStyle name="Input 3 12 10" xfId="2958"/>
    <cellStyle name="Input 3 12 10 2" xfId="20550"/>
    <cellStyle name="Input 3 12 10 3" xfId="38038"/>
    <cellStyle name="Input 3 12 11" xfId="2798"/>
    <cellStyle name="Input 3 12 11 2" xfId="20390"/>
    <cellStyle name="Input 3 12 11 3" xfId="37878"/>
    <cellStyle name="Input 3 12 12" xfId="2908"/>
    <cellStyle name="Input 3 12 12 2" xfId="20500"/>
    <cellStyle name="Input 3 12 12 3" xfId="37988"/>
    <cellStyle name="Input 3 12 13" xfId="3253"/>
    <cellStyle name="Input 3 12 13 2" xfId="20845"/>
    <cellStyle name="Input 3 12 13 3" xfId="38333"/>
    <cellStyle name="Input 3 12 14" xfId="5987"/>
    <cellStyle name="Input 3 12 14 2" xfId="23579"/>
    <cellStyle name="Input 3 12 14 3" xfId="41067"/>
    <cellStyle name="Input 3 12 15" xfId="6588"/>
    <cellStyle name="Input 3 12 15 2" xfId="24148"/>
    <cellStyle name="Input 3 12 15 3" xfId="41636"/>
    <cellStyle name="Input 3 12 16" xfId="7168"/>
    <cellStyle name="Input 3 12 16 2" xfId="24728"/>
    <cellStyle name="Input 3 12 16 3" xfId="42216"/>
    <cellStyle name="Input 3 12 17" xfId="7736"/>
    <cellStyle name="Input 3 12 17 2" xfId="25296"/>
    <cellStyle name="Input 3 12 17 3" xfId="42784"/>
    <cellStyle name="Input 3 12 18" xfId="8304"/>
    <cellStyle name="Input 3 12 18 2" xfId="25864"/>
    <cellStyle name="Input 3 12 18 3" xfId="43352"/>
    <cellStyle name="Input 3 12 19" xfId="8872"/>
    <cellStyle name="Input 3 12 19 2" xfId="26432"/>
    <cellStyle name="Input 3 12 19 3" xfId="43920"/>
    <cellStyle name="Input 3 12 2" xfId="520"/>
    <cellStyle name="Input 3 12 2 2" xfId="18562"/>
    <cellStyle name="Input 3 12 2 3" xfId="36050"/>
    <cellStyle name="Input 3 12 20" xfId="9440"/>
    <cellStyle name="Input 3 12 20 2" xfId="27000"/>
    <cellStyle name="Input 3 12 20 3" xfId="44488"/>
    <cellStyle name="Input 3 12 21" xfId="10020"/>
    <cellStyle name="Input 3 12 21 2" xfId="27580"/>
    <cellStyle name="Input 3 12 21 3" xfId="45068"/>
    <cellStyle name="Input 3 12 22" xfId="10587"/>
    <cellStyle name="Input 3 12 22 2" xfId="28147"/>
    <cellStyle name="Input 3 12 22 3" xfId="45635"/>
    <cellStyle name="Input 3 12 23" xfId="11098"/>
    <cellStyle name="Input 3 12 23 2" xfId="28658"/>
    <cellStyle name="Input 3 12 23 3" xfId="46146"/>
    <cellStyle name="Input 3 12 24" xfId="11677"/>
    <cellStyle name="Input 3 12 24 2" xfId="29237"/>
    <cellStyle name="Input 3 12 24 3" xfId="46725"/>
    <cellStyle name="Input 3 12 25" xfId="12255"/>
    <cellStyle name="Input 3 12 25 2" xfId="29815"/>
    <cellStyle name="Input 3 12 25 3" xfId="47303"/>
    <cellStyle name="Input 3 12 26" xfId="12834"/>
    <cellStyle name="Input 3 12 26 2" xfId="30394"/>
    <cellStyle name="Input 3 12 26 3" xfId="47882"/>
    <cellStyle name="Input 3 12 27" xfId="13410"/>
    <cellStyle name="Input 3 12 27 2" xfId="30970"/>
    <cellStyle name="Input 3 12 27 3" xfId="48458"/>
    <cellStyle name="Input 3 12 28" xfId="13987"/>
    <cellStyle name="Input 3 12 28 2" xfId="31547"/>
    <cellStyle name="Input 3 12 28 3" xfId="49035"/>
    <cellStyle name="Input 3 12 29" xfId="14547"/>
    <cellStyle name="Input 3 12 29 2" xfId="32107"/>
    <cellStyle name="Input 3 12 29 3" xfId="49595"/>
    <cellStyle name="Input 3 12 3" xfId="1014"/>
    <cellStyle name="Input 3 12 3 2" xfId="18630"/>
    <cellStyle name="Input 3 12 3 3" xfId="36118"/>
    <cellStyle name="Input 3 12 30" xfId="15102"/>
    <cellStyle name="Input 3 12 30 2" xfId="32662"/>
    <cellStyle name="Input 3 12 30 3" xfId="50150"/>
    <cellStyle name="Input 3 12 31" xfId="15667"/>
    <cellStyle name="Input 3 12 31 2" xfId="33227"/>
    <cellStyle name="Input 3 12 31 3" xfId="50715"/>
    <cellStyle name="Input 3 12 32" xfId="16214"/>
    <cellStyle name="Input 3 12 32 2" xfId="33774"/>
    <cellStyle name="Input 3 12 32 3" xfId="51262"/>
    <cellStyle name="Input 3 12 33" xfId="16765"/>
    <cellStyle name="Input 3 12 33 2" xfId="34325"/>
    <cellStyle name="Input 3 12 33 3" xfId="51813"/>
    <cellStyle name="Input 3 12 34" xfId="17286"/>
    <cellStyle name="Input 3 12 34 2" xfId="34846"/>
    <cellStyle name="Input 3 12 34 3" xfId="52334"/>
    <cellStyle name="Input 3 12 35" xfId="17890"/>
    <cellStyle name="Input 3 12 36" xfId="35378"/>
    <cellStyle name="Input 3 12 37" xfId="53068"/>
    <cellStyle name="Input 3 12 38" xfId="53805"/>
    <cellStyle name="Input 3 12 4" xfId="487"/>
    <cellStyle name="Input 3 12 4 2" xfId="18535"/>
    <cellStyle name="Input 3 12 4 3" xfId="36023"/>
    <cellStyle name="Input 3 12 5" xfId="501"/>
    <cellStyle name="Input 3 12 5 2" xfId="18549"/>
    <cellStyle name="Input 3 12 5 3" xfId="36037"/>
    <cellStyle name="Input 3 12 6" xfId="984"/>
    <cellStyle name="Input 3 12 6 2" xfId="18600"/>
    <cellStyle name="Input 3 12 6 3" xfId="36088"/>
    <cellStyle name="Input 3 12 7" xfId="3032"/>
    <cellStyle name="Input 3 12 7 2" xfId="20624"/>
    <cellStyle name="Input 3 12 7 3" xfId="38112"/>
    <cellStyle name="Input 3 12 8" xfId="3177"/>
    <cellStyle name="Input 3 12 8 2" xfId="20769"/>
    <cellStyle name="Input 3 12 8 3" xfId="38257"/>
    <cellStyle name="Input 3 12 9" xfId="2894"/>
    <cellStyle name="Input 3 12 9 2" xfId="20486"/>
    <cellStyle name="Input 3 12 9 3" xfId="37974"/>
    <cellStyle name="Input 3 13" xfId="275"/>
    <cellStyle name="Input 3 13 10" xfId="10569"/>
    <cellStyle name="Input 3 13 10 2" xfId="28129"/>
    <cellStyle name="Input 3 13 10 3" xfId="45617"/>
    <cellStyle name="Input 3 13 11" xfId="11080"/>
    <cellStyle name="Input 3 13 11 2" xfId="28640"/>
    <cellStyle name="Input 3 13 11 3" xfId="46128"/>
    <cellStyle name="Input 3 13 12" xfId="11659"/>
    <cellStyle name="Input 3 13 12 2" xfId="29219"/>
    <cellStyle name="Input 3 13 12 3" xfId="46707"/>
    <cellStyle name="Input 3 13 13" xfId="12237"/>
    <cellStyle name="Input 3 13 13 2" xfId="29797"/>
    <cellStyle name="Input 3 13 13 3" xfId="47285"/>
    <cellStyle name="Input 3 13 14" xfId="12816"/>
    <cellStyle name="Input 3 13 14 2" xfId="30376"/>
    <cellStyle name="Input 3 13 14 3" xfId="47864"/>
    <cellStyle name="Input 3 13 15" xfId="13392"/>
    <cellStyle name="Input 3 13 15 2" xfId="30952"/>
    <cellStyle name="Input 3 13 15 3" xfId="48440"/>
    <cellStyle name="Input 3 13 16" xfId="13969"/>
    <cellStyle name="Input 3 13 16 2" xfId="31529"/>
    <cellStyle name="Input 3 13 16 3" xfId="49017"/>
    <cellStyle name="Input 3 13 17" xfId="14529"/>
    <cellStyle name="Input 3 13 17 2" xfId="32089"/>
    <cellStyle name="Input 3 13 17 3" xfId="49577"/>
    <cellStyle name="Input 3 13 18" xfId="15084"/>
    <cellStyle name="Input 3 13 18 2" xfId="32644"/>
    <cellStyle name="Input 3 13 18 3" xfId="50132"/>
    <cellStyle name="Input 3 13 19" xfId="15649"/>
    <cellStyle name="Input 3 13 19 2" xfId="33209"/>
    <cellStyle name="Input 3 13 19 3" xfId="50697"/>
    <cellStyle name="Input 3 13 2" xfId="5969"/>
    <cellStyle name="Input 3 13 2 2" xfId="23561"/>
    <cellStyle name="Input 3 13 2 3" xfId="41049"/>
    <cellStyle name="Input 3 13 20" xfId="16196"/>
    <cellStyle name="Input 3 13 20 2" xfId="33756"/>
    <cellStyle name="Input 3 13 20 3" xfId="51244"/>
    <cellStyle name="Input 3 13 21" xfId="16747"/>
    <cellStyle name="Input 3 13 21 2" xfId="34307"/>
    <cellStyle name="Input 3 13 21 3" xfId="51795"/>
    <cellStyle name="Input 3 13 22" xfId="17268"/>
    <cellStyle name="Input 3 13 22 2" xfId="34828"/>
    <cellStyle name="Input 3 13 22 3" xfId="52316"/>
    <cellStyle name="Input 3 13 23" xfId="18331"/>
    <cellStyle name="Input 3 13 23 2" xfId="35819"/>
    <cellStyle name="Input 3 13 24" xfId="17872"/>
    <cellStyle name="Input 3 13 25" xfId="35360"/>
    <cellStyle name="Input 3 13 3" xfId="6570"/>
    <cellStyle name="Input 3 13 3 2" xfId="24130"/>
    <cellStyle name="Input 3 13 3 3" xfId="41618"/>
    <cellStyle name="Input 3 13 4" xfId="7150"/>
    <cellStyle name="Input 3 13 4 2" xfId="24710"/>
    <cellStyle name="Input 3 13 4 3" xfId="42198"/>
    <cellStyle name="Input 3 13 5" xfId="7718"/>
    <cellStyle name="Input 3 13 5 2" xfId="25278"/>
    <cellStyle name="Input 3 13 5 3" xfId="42766"/>
    <cellStyle name="Input 3 13 6" xfId="8286"/>
    <cellStyle name="Input 3 13 6 2" xfId="25846"/>
    <cellStyle name="Input 3 13 6 3" xfId="43334"/>
    <cellStyle name="Input 3 13 7" xfId="8854"/>
    <cellStyle name="Input 3 13 7 2" xfId="26414"/>
    <cellStyle name="Input 3 13 7 3" xfId="43902"/>
    <cellStyle name="Input 3 13 8" xfId="9422"/>
    <cellStyle name="Input 3 13 8 2" xfId="26982"/>
    <cellStyle name="Input 3 13 8 3" xfId="44470"/>
    <cellStyle name="Input 3 13 9" xfId="10002"/>
    <cellStyle name="Input 3 13 9 2" xfId="27562"/>
    <cellStyle name="Input 3 13 9 3" xfId="45050"/>
    <cellStyle name="Input 3 14" xfId="293"/>
    <cellStyle name="Input 3 14 2" xfId="18341"/>
    <cellStyle name="Input 3 14 3" xfId="35829"/>
    <cellStyle name="Input 3 15" xfId="165"/>
    <cellStyle name="Input 3 15 2" xfId="18313"/>
    <cellStyle name="Input 3 15 3" xfId="35801"/>
    <cellStyle name="Input 3 16" xfId="294"/>
    <cellStyle name="Input 3 16 2" xfId="18342"/>
    <cellStyle name="Input 3 16 3" xfId="35830"/>
    <cellStyle name="Input 3 17" xfId="223"/>
    <cellStyle name="Input 3 17 2" xfId="18319"/>
    <cellStyle name="Input 3 17 3" xfId="35807"/>
    <cellStyle name="Input 3 18" xfId="152"/>
    <cellStyle name="Input 3 18 2" xfId="18308"/>
    <cellStyle name="Input 3 18 3" xfId="35796"/>
    <cellStyle name="Input 3 19" xfId="324"/>
    <cellStyle name="Input 3 19 2" xfId="18372"/>
    <cellStyle name="Input 3 19 3" xfId="35860"/>
    <cellStyle name="Input 3 2" xfId="179"/>
    <cellStyle name="Input 3 2 10" xfId="2355"/>
    <cellStyle name="Input 3 2 10 2" xfId="19947"/>
    <cellStyle name="Input 3 2 10 3" xfId="37435"/>
    <cellStyle name="Input 3 2 11" xfId="3021"/>
    <cellStyle name="Input 3 2 11 2" xfId="20613"/>
    <cellStyle name="Input 3 2 11 3" xfId="38101"/>
    <cellStyle name="Input 3 2 12" xfId="3209"/>
    <cellStyle name="Input 3 2 12 2" xfId="20801"/>
    <cellStyle name="Input 3 2 12 3" xfId="38289"/>
    <cellStyle name="Input 3 2 13" xfId="3640"/>
    <cellStyle name="Input 3 2 13 2" xfId="21232"/>
    <cellStyle name="Input 3 2 13 3" xfId="38720"/>
    <cellStyle name="Input 3 2 14" xfId="4064"/>
    <cellStyle name="Input 3 2 14 2" xfId="21656"/>
    <cellStyle name="Input 3 2 14 3" xfId="39144"/>
    <cellStyle name="Input 3 2 15" xfId="4485"/>
    <cellStyle name="Input 3 2 15 2" xfId="22077"/>
    <cellStyle name="Input 3 2 15 3" xfId="39565"/>
    <cellStyle name="Input 3 2 16" xfId="4903"/>
    <cellStyle name="Input 3 2 16 2" xfId="22495"/>
    <cellStyle name="Input 3 2 16 3" xfId="39983"/>
    <cellStyle name="Input 3 2 17" xfId="5303"/>
    <cellStyle name="Input 3 2 17 2" xfId="22895"/>
    <cellStyle name="Input 3 2 17 3" xfId="40383"/>
    <cellStyle name="Input 3 2 18" xfId="5806"/>
    <cellStyle name="Input 3 2 18 2" xfId="23398"/>
    <cellStyle name="Input 3 2 18 3" xfId="40886"/>
    <cellStyle name="Input 3 2 19" xfId="5727"/>
    <cellStyle name="Input 3 2 19 2" xfId="23319"/>
    <cellStyle name="Input 3 2 19 3" xfId="40807"/>
    <cellStyle name="Input 3 2 2" xfId="621"/>
    <cellStyle name="Input 3 2 2 10" xfId="3698"/>
    <cellStyle name="Input 3 2 2 10 2" xfId="21290"/>
    <cellStyle name="Input 3 2 2 10 3" xfId="38778"/>
    <cellStyle name="Input 3 2 2 11" xfId="4119"/>
    <cellStyle name="Input 3 2 2 11 2" xfId="21711"/>
    <cellStyle name="Input 3 2 2 11 3" xfId="39199"/>
    <cellStyle name="Input 3 2 2 12" xfId="4540"/>
    <cellStyle name="Input 3 2 2 12 2" xfId="22132"/>
    <cellStyle name="Input 3 2 2 12 3" xfId="39620"/>
    <cellStyle name="Input 3 2 2 13" xfId="4951"/>
    <cellStyle name="Input 3 2 2 13 2" xfId="22543"/>
    <cellStyle name="Input 3 2 2 13 3" xfId="40031"/>
    <cellStyle name="Input 3 2 2 14" xfId="5351"/>
    <cellStyle name="Input 3 2 2 14 2" xfId="22943"/>
    <cellStyle name="Input 3 2 2 14 3" xfId="40431"/>
    <cellStyle name="Input 3 2 2 15" xfId="5872"/>
    <cellStyle name="Input 3 2 2 15 2" xfId="23464"/>
    <cellStyle name="Input 3 2 2 15 3" xfId="40952"/>
    <cellStyle name="Input 3 2 2 16" xfId="6471"/>
    <cellStyle name="Input 3 2 2 16 2" xfId="24031"/>
    <cellStyle name="Input 3 2 2 16 3" xfId="41519"/>
    <cellStyle name="Input 3 2 2 17" xfId="7051"/>
    <cellStyle name="Input 3 2 2 17 2" xfId="24611"/>
    <cellStyle name="Input 3 2 2 17 3" xfId="42099"/>
    <cellStyle name="Input 3 2 2 18" xfId="7619"/>
    <cellStyle name="Input 3 2 2 18 2" xfId="25179"/>
    <cellStyle name="Input 3 2 2 18 3" xfId="42667"/>
    <cellStyle name="Input 3 2 2 19" xfId="8187"/>
    <cellStyle name="Input 3 2 2 19 2" xfId="25747"/>
    <cellStyle name="Input 3 2 2 19 3" xfId="43235"/>
    <cellStyle name="Input 3 2 2 2" xfId="770"/>
    <cellStyle name="Input 3 2 2 2 10" xfId="4687"/>
    <cellStyle name="Input 3 2 2 2 10 2" xfId="22279"/>
    <cellStyle name="Input 3 2 2 2 10 3" xfId="39767"/>
    <cellStyle name="Input 3 2 2 2 11" xfId="5088"/>
    <cellStyle name="Input 3 2 2 2 11 2" xfId="22680"/>
    <cellStyle name="Input 3 2 2 2 11 3" xfId="40168"/>
    <cellStyle name="Input 3 2 2 2 12" xfId="5488"/>
    <cellStyle name="Input 3 2 2 2 12 2" xfId="23080"/>
    <cellStyle name="Input 3 2 2 2 12 3" xfId="40568"/>
    <cellStyle name="Input 3 2 2 2 13" xfId="6233"/>
    <cellStyle name="Input 3 2 2 2 13 2" xfId="23793"/>
    <cellStyle name="Input 3 2 2 2 13 3" xfId="41281"/>
    <cellStyle name="Input 3 2 2 2 14" xfId="6834"/>
    <cellStyle name="Input 3 2 2 2 14 2" xfId="24394"/>
    <cellStyle name="Input 3 2 2 2 14 3" xfId="41882"/>
    <cellStyle name="Input 3 2 2 2 15" xfId="7414"/>
    <cellStyle name="Input 3 2 2 2 15 2" xfId="24974"/>
    <cellStyle name="Input 3 2 2 2 15 3" xfId="42462"/>
    <cellStyle name="Input 3 2 2 2 16" xfId="7982"/>
    <cellStyle name="Input 3 2 2 2 16 2" xfId="25542"/>
    <cellStyle name="Input 3 2 2 2 16 3" xfId="43030"/>
    <cellStyle name="Input 3 2 2 2 17" xfId="8550"/>
    <cellStyle name="Input 3 2 2 2 17 2" xfId="26110"/>
    <cellStyle name="Input 3 2 2 2 17 3" xfId="43598"/>
    <cellStyle name="Input 3 2 2 2 18" xfId="9118"/>
    <cellStyle name="Input 3 2 2 2 18 2" xfId="26678"/>
    <cellStyle name="Input 3 2 2 2 18 3" xfId="44166"/>
    <cellStyle name="Input 3 2 2 2 19" xfId="9686"/>
    <cellStyle name="Input 3 2 2 2 19 2" xfId="27246"/>
    <cellStyle name="Input 3 2 2 2 19 3" xfId="44734"/>
    <cellStyle name="Input 3 2 2 2 2" xfId="1263"/>
    <cellStyle name="Input 3 2 2 2 2 2" xfId="18855"/>
    <cellStyle name="Input 3 2 2 2 2 3" xfId="36343"/>
    <cellStyle name="Input 3 2 2 2 20" xfId="10265"/>
    <cellStyle name="Input 3 2 2 2 20 2" xfId="27825"/>
    <cellStyle name="Input 3 2 2 2 20 3" xfId="45313"/>
    <cellStyle name="Input 3 2 2 2 21" xfId="10832"/>
    <cellStyle name="Input 3 2 2 2 21 2" xfId="28392"/>
    <cellStyle name="Input 3 2 2 2 21 3" xfId="45880"/>
    <cellStyle name="Input 3 2 2 2 22" xfId="11342"/>
    <cellStyle name="Input 3 2 2 2 22 2" xfId="28902"/>
    <cellStyle name="Input 3 2 2 2 22 3" xfId="46390"/>
    <cellStyle name="Input 3 2 2 2 23" xfId="11923"/>
    <cellStyle name="Input 3 2 2 2 23 2" xfId="29483"/>
    <cellStyle name="Input 3 2 2 2 23 3" xfId="46971"/>
    <cellStyle name="Input 3 2 2 2 24" xfId="12501"/>
    <cellStyle name="Input 3 2 2 2 24 2" xfId="30061"/>
    <cellStyle name="Input 3 2 2 2 24 3" xfId="47549"/>
    <cellStyle name="Input 3 2 2 2 25" xfId="13077"/>
    <cellStyle name="Input 3 2 2 2 25 2" xfId="30637"/>
    <cellStyle name="Input 3 2 2 2 25 3" xfId="48125"/>
    <cellStyle name="Input 3 2 2 2 26" xfId="13653"/>
    <cellStyle name="Input 3 2 2 2 26 2" xfId="31213"/>
    <cellStyle name="Input 3 2 2 2 26 3" xfId="48701"/>
    <cellStyle name="Input 3 2 2 2 27" xfId="14227"/>
    <cellStyle name="Input 3 2 2 2 27 2" xfId="31787"/>
    <cellStyle name="Input 3 2 2 2 27 3" xfId="49275"/>
    <cellStyle name="Input 3 2 2 2 28" xfId="14783"/>
    <cellStyle name="Input 3 2 2 2 28 2" xfId="32343"/>
    <cellStyle name="Input 3 2 2 2 28 3" xfId="49831"/>
    <cellStyle name="Input 3 2 2 2 29" xfId="15340"/>
    <cellStyle name="Input 3 2 2 2 29 2" xfId="32900"/>
    <cellStyle name="Input 3 2 2 2 29 3" xfId="50388"/>
    <cellStyle name="Input 3 2 2 2 3" xfId="1699"/>
    <cellStyle name="Input 3 2 2 2 3 2" xfId="19291"/>
    <cellStyle name="Input 3 2 2 2 3 3" xfId="36779"/>
    <cellStyle name="Input 3 2 2 2 30" xfId="15898"/>
    <cellStyle name="Input 3 2 2 2 30 2" xfId="33458"/>
    <cellStyle name="Input 3 2 2 2 30 3" xfId="50946"/>
    <cellStyle name="Input 3 2 2 2 31" xfId="16446"/>
    <cellStyle name="Input 3 2 2 2 31 2" xfId="34006"/>
    <cellStyle name="Input 3 2 2 2 31 3" xfId="51494"/>
    <cellStyle name="Input 3 2 2 2 32" xfId="16979"/>
    <cellStyle name="Input 3 2 2 2 32 2" xfId="34539"/>
    <cellStyle name="Input 3 2 2 2 32 3" xfId="52027"/>
    <cellStyle name="Input 3 2 2 2 33" xfId="17500"/>
    <cellStyle name="Input 3 2 2 2 33 2" xfId="35060"/>
    <cellStyle name="Input 3 2 2 2 33 3" xfId="52548"/>
    <cellStyle name="Input 3 2 2 2 34" xfId="18104"/>
    <cellStyle name="Input 3 2 2 2 35" xfId="35592"/>
    <cellStyle name="Input 3 2 2 2 36" xfId="53318"/>
    <cellStyle name="Input 3 2 2 2 37" xfId="53025"/>
    <cellStyle name="Input 3 2 2 2 4" xfId="2134"/>
    <cellStyle name="Input 3 2 2 2 4 2" xfId="19726"/>
    <cellStyle name="Input 3 2 2 2 4 3" xfId="37214"/>
    <cellStyle name="Input 3 2 2 2 5" xfId="2570"/>
    <cellStyle name="Input 3 2 2 2 5 2" xfId="20162"/>
    <cellStyle name="Input 3 2 2 2 5 3" xfId="37650"/>
    <cellStyle name="Input 3 2 2 2 6" xfId="2811"/>
    <cellStyle name="Input 3 2 2 2 6 2" xfId="20403"/>
    <cellStyle name="Input 3 2 2 2 6 3" xfId="37891"/>
    <cellStyle name="Input 3 2 2 2 7" xfId="3420"/>
    <cellStyle name="Input 3 2 2 2 7 2" xfId="21012"/>
    <cellStyle name="Input 3 2 2 2 7 3" xfId="38500"/>
    <cellStyle name="Input 3 2 2 2 8" xfId="3845"/>
    <cellStyle name="Input 3 2 2 2 8 2" xfId="21437"/>
    <cellStyle name="Input 3 2 2 2 8 3" xfId="38925"/>
    <cellStyle name="Input 3 2 2 2 9" xfId="4266"/>
    <cellStyle name="Input 3 2 2 2 9 2" xfId="21858"/>
    <cellStyle name="Input 3 2 2 2 9 3" xfId="39346"/>
    <cellStyle name="Input 3 2 2 20" xfId="8755"/>
    <cellStyle name="Input 3 2 2 20 2" xfId="26315"/>
    <cellStyle name="Input 3 2 2 20 3" xfId="43803"/>
    <cellStyle name="Input 3 2 2 21" xfId="9323"/>
    <cellStyle name="Input 3 2 2 21 2" xfId="26883"/>
    <cellStyle name="Input 3 2 2 21 3" xfId="44371"/>
    <cellStyle name="Input 3 2 2 22" xfId="9903"/>
    <cellStyle name="Input 3 2 2 22 2" xfId="27463"/>
    <cellStyle name="Input 3 2 2 22 3" xfId="44951"/>
    <cellStyle name="Input 3 2 2 23" xfId="9521"/>
    <cellStyle name="Input 3 2 2 23 2" xfId="27081"/>
    <cellStyle name="Input 3 2 2 23 3" xfId="44569"/>
    <cellStyle name="Input 3 2 2 24" xfId="11560"/>
    <cellStyle name="Input 3 2 2 24 2" xfId="29120"/>
    <cellStyle name="Input 3 2 2 24 3" xfId="46608"/>
    <cellStyle name="Input 3 2 2 25" xfId="12140"/>
    <cellStyle name="Input 3 2 2 25 2" xfId="29700"/>
    <cellStyle name="Input 3 2 2 25 3" xfId="47188"/>
    <cellStyle name="Input 3 2 2 26" xfId="12718"/>
    <cellStyle name="Input 3 2 2 26 2" xfId="30278"/>
    <cellStyle name="Input 3 2 2 26 3" xfId="47766"/>
    <cellStyle name="Input 3 2 2 27" xfId="13294"/>
    <cellStyle name="Input 3 2 2 27 2" xfId="30854"/>
    <cellStyle name="Input 3 2 2 27 3" xfId="48342"/>
    <cellStyle name="Input 3 2 2 28" xfId="13870"/>
    <cellStyle name="Input 3 2 2 28 2" xfId="31430"/>
    <cellStyle name="Input 3 2 2 28 3" xfId="48918"/>
    <cellStyle name="Input 3 2 2 29" xfId="14432"/>
    <cellStyle name="Input 3 2 2 29 2" xfId="31992"/>
    <cellStyle name="Input 3 2 2 29 3" xfId="49480"/>
    <cellStyle name="Input 3 2 2 3" xfId="890"/>
    <cellStyle name="Input 3 2 2 3 10" xfId="4807"/>
    <cellStyle name="Input 3 2 2 3 10 2" xfId="22399"/>
    <cellStyle name="Input 3 2 2 3 10 3" xfId="39887"/>
    <cellStyle name="Input 3 2 2 3 11" xfId="5208"/>
    <cellStyle name="Input 3 2 2 3 11 2" xfId="22800"/>
    <cellStyle name="Input 3 2 2 3 11 3" xfId="40288"/>
    <cellStyle name="Input 3 2 2 3 12" xfId="5608"/>
    <cellStyle name="Input 3 2 2 3 12 2" xfId="23200"/>
    <cellStyle name="Input 3 2 2 3 12 3" xfId="40688"/>
    <cellStyle name="Input 3 2 2 3 13" xfId="6353"/>
    <cellStyle name="Input 3 2 2 3 13 2" xfId="23913"/>
    <cellStyle name="Input 3 2 2 3 13 3" xfId="41401"/>
    <cellStyle name="Input 3 2 2 3 14" xfId="6954"/>
    <cellStyle name="Input 3 2 2 3 14 2" xfId="24514"/>
    <cellStyle name="Input 3 2 2 3 14 3" xfId="42002"/>
    <cellStyle name="Input 3 2 2 3 15" xfId="7534"/>
    <cellStyle name="Input 3 2 2 3 15 2" xfId="25094"/>
    <cellStyle name="Input 3 2 2 3 15 3" xfId="42582"/>
    <cellStyle name="Input 3 2 2 3 16" xfId="8102"/>
    <cellStyle name="Input 3 2 2 3 16 2" xfId="25662"/>
    <cellStyle name="Input 3 2 2 3 16 3" xfId="43150"/>
    <cellStyle name="Input 3 2 2 3 17" xfId="8670"/>
    <cellStyle name="Input 3 2 2 3 17 2" xfId="26230"/>
    <cellStyle name="Input 3 2 2 3 17 3" xfId="43718"/>
    <cellStyle name="Input 3 2 2 3 18" xfId="9238"/>
    <cellStyle name="Input 3 2 2 3 18 2" xfId="26798"/>
    <cellStyle name="Input 3 2 2 3 18 3" xfId="44286"/>
    <cellStyle name="Input 3 2 2 3 19" xfId="9806"/>
    <cellStyle name="Input 3 2 2 3 19 2" xfId="27366"/>
    <cellStyle name="Input 3 2 2 3 19 3" xfId="44854"/>
    <cellStyle name="Input 3 2 2 3 2" xfId="1383"/>
    <cellStyle name="Input 3 2 2 3 2 2" xfId="18975"/>
    <cellStyle name="Input 3 2 2 3 2 3" xfId="36463"/>
    <cellStyle name="Input 3 2 2 3 20" xfId="10385"/>
    <cellStyle name="Input 3 2 2 3 20 2" xfId="27945"/>
    <cellStyle name="Input 3 2 2 3 20 3" xfId="45433"/>
    <cellStyle name="Input 3 2 2 3 21" xfId="10952"/>
    <cellStyle name="Input 3 2 2 3 21 2" xfId="28512"/>
    <cellStyle name="Input 3 2 2 3 21 3" xfId="46000"/>
    <cellStyle name="Input 3 2 2 3 22" xfId="11462"/>
    <cellStyle name="Input 3 2 2 3 22 2" xfId="29022"/>
    <cellStyle name="Input 3 2 2 3 22 3" xfId="46510"/>
    <cellStyle name="Input 3 2 2 3 23" xfId="12043"/>
    <cellStyle name="Input 3 2 2 3 23 2" xfId="29603"/>
    <cellStyle name="Input 3 2 2 3 23 3" xfId="47091"/>
    <cellStyle name="Input 3 2 2 3 24" xfId="12621"/>
    <cellStyle name="Input 3 2 2 3 24 2" xfId="30181"/>
    <cellStyle name="Input 3 2 2 3 24 3" xfId="47669"/>
    <cellStyle name="Input 3 2 2 3 25" xfId="13197"/>
    <cellStyle name="Input 3 2 2 3 25 2" xfId="30757"/>
    <cellStyle name="Input 3 2 2 3 25 3" xfId="48245"/>
    <cellStyle name="Input 3 2 2 3 26" xfId="13773"/>
    <cellStyle name="Input 3 2 2 3 26 2" xfId="31333"/>
    <cellStyle name="Input 3 2 2 3 26 3" xfId="48821"/>
    <cellStyle name="Input 3 2 2 3 27" xfId="14347"/>
    <cellStyle name="Input 3 2 2 3 27 2" xfId="31907"/>
    <cellStyle name="Input 3 2 2 3 27 3" xfId="49395"/>
    <cellStyle name="Input 3 2 2 3 28" xfId="14903"/>
    <cellStyle name="Input 3 2 2 3 28 2" xfId="32463"/>
    <cellStyle name="Input 3 2 2 3 28 3" xfId="49951"/>
    <cellStyle name="Input 3 2 2 3 29" xfId="15460"/>
    <cellStyle name="Input 3 2 2 3 29 2" xfId="33020"/>
    <cellStyle name="Input 3 2 2 3 29 3" xfId="50508"/>
    <cellStyle name="Input 3 2 2 3 3" xfId="1819"/>
    <cellStyle name="Input 3 2 2 3 3 2" xfId="19411"/>
    <cellStyle name="Input 3 2 2 3 3 3" xfId="36899"/>
    <cellStyle name="Input 3 2 2 3 30" xfId="16018"/>
    <cellStyle name="Input 3 2 2 3 30 2" xfId="33578"/>
    <cellStyle name="Input 3 2 2 3 30 3" xfId="51066"/>
    <cellStyle name="Input 3 2 2 3 31" xfId="16566"/>
    <cellStyle name="Input 3 2 2 3 31 2" xfId="34126"/>
    <cellStyle name="Input 3 2 2 3 31 3" xfId="51614"/>
    <cellStyle name="Input 3 2 2 3 32" xfId="17099"/>
    <cellStyle name="Input 3 2 2 3 32 2" xfId="34659"/>
    <cellStyle name="Input 3 2 2 3 32 3" xfId="52147"/>
    <cellStyle name="Input 3 2 2 3 33" xfId="17620"/>
    <cellStyle name="Input 3 2 2 3 33 2" xfId="35180"/>
    <cellStyle name="Input 3 2 2 3 33 3" xfId="52668"/>
    <cellStyle name="Input 3 2 2 3 34" xfId="18224"/>
    <cellStyle name="Input 3 2 2 3 35" xfId="35712"/>
    <cellStyle name="Input 3 2 2 3 36" xfId="53438"/>
    <cellStyle name="Input 3 2 2 3 37" xfId="52980"/>
    <cellStyle name="Input 3 2 2 3 4" xfId="2254"/>
    <cellStyle name="Input 3 2 2 3 4 2" xfId="19846"/>
    <cellStyle name="Input 3 2 2 3 4 3" xfId="37334"/>
    <cellStyle name="Input 3 2 2 3 5" xfId="2690"/>
    <cellStyle name="Input 3 2 2 3 5 2" xfId="20282"/>
    <cellStyle name="Input 3 2 2 3 5 3" xfId="37770"/>
    <cellStyle name="Input 3 2 2 3 6" xfId="2961"/>
    <cellStyle name="Input 3 2 2 3 6 2" xfId="20553"/>
    <cellStyle name="Input 3 2 2 3 6 3" xfId="38041"/>
    <cellStyle name="Input 3 2 2 3 7" xfId="3540"/>
    <cellStyle name="Input 3 2 2 3 7 2" xfId="21132"/>
    <cellStyle name="Input 3 2 2 3 7 3" xfId="38620"/>
    <cellStyle name="Input 3 2 2 3 8" xfId="3965"/>
    <cellStyle name="Input 3 2 2 3 8 2" xfId="21557"/>
    <cellStyle name="Input 3 2 2 3 8 3" xfId="39045"/>
    <cellStyle name="Input 3 2 2 3 9" xfId="4386"/>
    <cellStyle name="Input 3 2 2 3 9 2" xfId="21978"/>
    <cellStyle name="Input 3 2 2 3 9 3" xfId="39466"/>
    <cellStyle name="Input 3 2 2 30" xfId="14988"/>
    <cellStyle name="Input 3 2 2 30 2" xfId="32548"/>
    <cellStyle name="Input 3 2 2 30 3" xfId="50036"/>
    <cellStyle name="Input 3 2 2 31" xfId="15556"/>
    <cellStyle name="Input 3 2 2 31 2" xfId="33116"/>
    <cellStyle name="Input 3 2 2 31 3" xfId="50604"/>
    <cellStyle name="Input 3 2 2 32" xfId="16103"/>
    <cellStyle name="Input 3 2 2 32 2" xfId="33663"/>
    <cellStyle name="Input 3 2 2 32 3" xfId="51151"/>
    <cellStyle name="Input 3 2 2 33" xfId="16662"/>
    <cellStyle name="Input 3 2 2 33 2" xfId="34222"/>
    <cellStyle name="Input 3 2 2 33 3" xfId="51710"/>
    <cellStyle name="Input 3 2 2 34" xfId="17184"/>
    <cellStyle name="Input 3 2 2 34 2" xfId="34744"/>
    <cellStyle name="Input 3 2 2 34 3" xfId="52232"/>
    <cellStyle name="Input 3 2 2 35" xfId="17788"/>
    <cellStyle name="Input 3 2 2 36" xfId="35276"/>
    <cellStyle name="Input 3 2 2 37" xfId="53169"/>
    <cellStyle name="Input 3 2 2 38" xfId="53523"/>
    <cellStyle name="Input 3 2 2 4" xfId="1114"/>
    <cellStyle name="Input 3 2 2 4 10" xfId="10685"/>
    <cellStyle name="Input 3 2 2 4 10 2" xfId="28245"/>
    <cellStyle name="Input 3 2 2 4 10 3" xfId="45733"/>
    <cellStyle name="Input 3 2 2 4 11" xfId="11196"/>
    <cellStyle name="Input 3 2 2 4 11 2" xfId="28756"/>
    <cellStyle name="Input 3 2 2 4 11 3" xfId="46244"/>
    <cellStyle name="Input 3 2 2 4 12" xfId="11776"/>
    <cellStyle name="Input 3 2 2 4 12 2" xfId="29336"/>
    <cellStyle name="Input 3 2 2 4 12 3" xfId="46824"/>
    <cellStyle name="Input 3 2 2 4 13" xfId="12354"/>
    <cellStyle name="Input 3 2 2 4 13 2" xfId="29914"/>
    <cellStyle name="Input 3 2 2 4 13 3" xfId="47402"/>
    <cellStyle name="Input 3 2 2 4 14" xfId="12931"/>
    <cellStyle name="Input 3 2 2 4 14 2" xfId="30491"/>
    <cellStyle name="Input 3 2 2 4 14 3" xfId="47979"/>
    <cellStyle name="Input 3 2 2 4 15" xfId="13506"/>
    <cellStyle name="Input 3 2 2 4 15 2" xfId="31066"/>
    <cellStyle name="Input 3 2 2 4 15 3" xfId="48554"/>
    <cellStyle name="Input 3 2 2 4 16" xfId="14081"/>
    <cellStyle name="Input 3 2 2 4 16 2" xfId="31641"/>
    <cellStyle name="Input 3 2 2 4 16 3" xfId="49129"/>
    <cellStyle name="Input 3 2 2 4 17" xfId="14638"/>
    <cellStyle name="Input 3 2 2 4 17 2" xfId="32198"/>
    <cellStyle name="Input 3 2 2 4 17 3" xfId="49686"/>
    <cellStyle name="Input 3 2 2 4 18" xfId="15194"/>
    <cellStyle name="Input 3 2 2 4 18 2" xfId="32754"/>
    <cellStyle name="Input 3 2 2 4 18 3" xfId="50242"/>
    <cellStyle name="Input 3 2 2 4 19" xfId="15755"/>
    <cellStyle name="Input 3 2 2 4 19 2" xfId="33315"/>
    <cellStyle name="Input 3 2 2 4 19 3" xfId="50803"/>
    <cellStyle name="Input 3 2 2 4 2" xfId="6086"/>
    <cellStyle name="Input 3 2 2 4 2 2" xfId="23656"/>
    <cellStyle name="Input 3 2 2 4 2 3" xfId="41144"/>
    <cellStyle name="Input 3 2 2 4 20" xfId="16301"/>
    <cellStyle name="Input 3 2 2 4 20 2" xfId="33861"/>
    <cellStyle name="Input 3 2 2 4 20 3" xfId="51349"/>
    <cellStyle name="Input 3 2 2 4 21" xfId="16842"/>
    <cellStyle name="Input 3 2 2 4 21 2" xfId="34402"/>
    <cellStyle name="Input 3 2 2 4 21 3" xfId="51890"/>
    <cellStyle name="Input 3 2 2 4 22" xfId="17363"/>
    <cellStyle name="Input 3 2 2 4 22 2" xfId="34923"/>
    <cellStyle name="Input 3 2 2 4 22 3" xfId="52411"/>
    <cellStyle name="Input 3 2 2 4 23" xfId="17967"/>
    <cellStyle name="Input 3 2 2 4 24" xfId="35455"/>
    <cellStyle name="Input 3 2 2 4 3" xfId="6687"/>
    <cellStyle name="Input 3 2 2 4 3 2" xfId="24247"/>
    <cellStyle name="Input 3 2 2 4 3 3" xfId="41735"/>
    <cellStyle name="Input 3 2 2 4 4" xfId="7267"/>
    <cellStyle name="Input 3 2 2 4 4 2" xfId="24827"/>
    <cellStyle name="Input 3 2 2 4 4 3" xfId="42315"/>
    <cellStyle name="Input 3 2 2 4 5" xfId="7835"/>
    <cellStyle name="Input 3 2 2 4 5 2" xfId="25395"/>
    <cellStyle name="Input 3 2 2 4 5 3" xfId="42883"/>
    <cellStyle name="Input 3 2 2 4 6" xfId="8403"/>
    <cellStyle name="Input 3 2 2 4 6 2" xfId="25963"/>
    <cellStyle name="Input 3 2 2 4 6 3" xfId="43451"/>
    <cellStyle name="Input 3 2 2 4 7" xfId="8971"/>
    <cellStyle name="Input 3 2 2 4 7 2" xfId="26531"/>
    <cellStyle name="Input 3 2 2 4 7 3" xfId="44019"/>
    <cellStyle name="Input 3 2 2 4 8" xfId="9539"/>
    <cellStyle name="Input 3 2 2 4 8 2" xfId="27099"/>
    <cellStyle name="Input 3 2 2 4 8 3" xfId="44587"/>
    <cellStyle name="Input 3 2 2 4 9" xfId="10118"/>
    <cellStyle name="Input 3 2 2 4 9 2" xfId="27678"/>
    <cellStyle name="Input 3 2 2 4 9 3" xfId="45166"/>
    <cellStyle name="Input 3 2 2 5" xfId="1550"/>
    <cellStyle name="Input 3 2 2 5 2" xfId="19142"/>
    <cellStyle name="Input 3 2 2 5 3" xfId="36630"/>
    <cellStyle name="Input 3 2 2 6" xfId="1985"/>
    <cellStyle name="Input 3 2 2 6 2" xfId="19577"/>
    <cellStyle name="Input 3 2 2 6 3" xfId="37065"/>
    <cellStyle name="Input 3 2 2 7" xfId="2421"/>
    <cellStyle name="Input 3 2 2 7 2" xfId="20013"/>
    <cellStyle name="Input 3 2 2 7 3" xfId="37501"/>
    <cellStyle name="Input 3 2 2 8" xfId="3036"/>
    <cellStyle name="Input 3 2 2 8 2" xfId="20628"/>
    <cellStyle name="Input 3 2 2 8 3" xfId="38116"/>
    <cellStyle name="Input 3 2 2 9" xfId="3272"/>
    <cellStyle name="Input 3 2 2 9 2" xfId="20864"/>
    <cellStyle name="Input 3 2 2 9 3" xfId="38352"/>
    <cellStyle name="Input 3 2 20" xfId="5836"/>
    <cellStyle name="Input 3 2 20 2" xfId="23428"/>
    <cellStyle name="Input 3 2 20 3" xfId="40916"/>
    <cellStyle name="Input 3 2 21" xfId="6652"/>
    <cellStyle name="Input 3 2 21 2" xfId="24212"/>
    <cellStyle name="Input 3 2 21 3" xfId="41700"/>
    <cellStyle name="Input 3 2 22" xfId="5785"/>
    <cellStyle name="Input 3 2 22 2" xfId="23377"/>
    <cellStyle name="Input 3 2 22 3" xfId="40865"/>
    <cellStyle name="Input 3 2 23" xfId="5789"/>
    <cellStyle name="Input 3 2 23 2" xfId="23381"/>
    <cellStyle name="Input 3 2 23 3" xfId="40869"/>
    <cellStyle name="Input 3 2 24" xfId="5774"/>
    <cellStyle name="Input 3 2 24 2" xfId="23366"/>
    <cellStyle name="Input 3 2 24 3" xfId="40854"/>
    <cellStyle name="Input 3 2 25" xfId="5737"/>
    <cellStyle name="Input 3 2 25 2" xfId="23329"/>
    <cellStyle name="Input 3 2 25 3" xfId="40817"/>
    <cellStyle name="Input 3 2 26" xfId="10632"/>
    <cellStyle name="Input 3 2 26 2" xfId="28192"/>
    <cellStyle name="Input 3 2 26 3" xfId="45680"/>
    <cellStyle name="Input 3 2 27" xfId="10636"/>
    <cellStyle name="Input 3 2 27 2" xfId="28196"/>
    <cellStyle name="Input 3 2 27 3" xfId="45684"/>
    <cellStyle name="Input 3 2 28" xfId="11179"/>
    <cellStyle name="Input 3 2 28 2" xfId="28739"/>
    <cellStyle name="Input 3 2 28 3" xfId="46227"/>
    <cellStyle name="Input 3 2 29" xfId="10472"/>
    <cellStyle name="Input 3 2 29 2" xfId="28032"/>
    <cellStyle name="Input 3 2 29 3" xfId="45520"/>
    <cellStyle name="Input 3 2 3" xfId="592"/>
    <cellStyle name="Input 3 2 3 10" xfId="3673"/>
    <cellStyle name="Input 3 2 3 10 2" xfId="21265"/>
    <cellStyle name="Input 3 2 3 10 3" xfId="38753"/>
    <cellStyle name="Input 3 2 3 11" xfId="4094"/>
    <cellStyle name="Input 3 2 3 11 2" xfId="21686"/>
    <cellStyle name="Input 3 2 3 11 3" xfId="39174"/>
    <cellStyle name="Input 3 2 3 12" xfId="4515"/>
    <cellStyle name="Input 3 2 3 12 2" xfId="22107"/>
    <cellStyle name="Input 3 2 3 12 3" xfId="39595"/>
    <cellStyle name="Input 3 2 3 13" xfId="4927"/>
    <cellStyle name="Input 3 2 3 13 2" xfId="22519"/>
    <cellStyle name="Input 3 2 3 13 3" xfId="40007"/>
    <cellStyle name="Input 3 2 3 14" xfId="5327"/>
    <cellStyle name="Input 3 2 3 14 2" xfId="22919"/>
    <cellStyle name="Input 3 2 3 14 3" xfId="40407"/>
    <cellStyle name="Input 3 2 3 15" xfId="5843"/>
    <cellStyle name="Input 3 2 3 15 2" xfId="23435"/>
    <cellStyle name="Input 3 2 3 15 3" xfId="40923"/>
    <cellStyle name="Input 3 2 3 16" xfId="6443"/>
    <cellStyle name="Input 3 2 3 16 2" xfId="24003"/>
    <cellStyle name="Input 3 2 3 16 3" xfId="41491"/>
    <cellStyle name="Input 3 2 3 17" xfId="5778"/>
    <cellStyle name="Input 3 2 3 17 2" xfId="23370"/>
    <cellStyle name="Input 3 2 3 17 3" xfId="40858"/>
    <cellStyle name="Input 3 2 3 18" xfId="6487"/>
    <cellStyle name="Input 3 2 3 18 2" xfId="24047"/>
    <cellStyle name="Input 3 2 3 18 3" xfId="41535"/>
    <cellStyle name="Input 3 2 3 19" xfId="6435"/>
    <cellStyle name="Input 3 2 3 19 2" xfId="23995"/>
    <cellStyle name="Input 3 2 3 19 3" xfId="41483"/>
    <cellStyle name="Input 3 2 3 2" xfId="746"/>
    <cellStyle name="Input 3 2 3 2 10" xfId="4663"/>
    <cellStyle name="Input 3 2 3 2 10 2" xfId="22255"/>
    <cellStyle name="Input 3 2 3 2 10 3" xfId="39743"/>
    <cellStyle name="Input 3 2 3 2 11" xfId="5064"/>
    <cellStyle name="Input 3 2 3 2 11 2" xfId="22656"/>
    <cellStyle name="Input 3 2 3 2 11 3" xfId="40144"/>
    <cellStyle name="Input 3 2 3 2 12" xfId="5464"/>
    <cellStyle name="Input 3 2 3 2 12 2" xfId="23056"/>
    <cellStyle name="Input 3 2 3 2 12 3" xfId="40544"/>
    <cellStyle name="Input 3 2 3 2 13" xfId="6209"/>
    <cellStyle name="Input 3 2 3 2 13 2" xfId="23769"/>
    <cellStyle name="Input 3 2 3 2 13 3" xfId="41257"/>
    <cellStyle name="Input 3 2 3 2 14" xfId="6810"/>
    <cellStyle name="Input 3 2 3 2 14 2" xfId="24370"/>
    <cellStyle name="Input 3 2 3 2 14 3" xfId="41858"/>
    <cellStyle name="Input 3 2 3 2 15" xfId="7390"/>
    <cellStyle name="Input 3 2 3 2 15 2" xfId="24950"/>
    <cellStyle name="Input 3 2 3 2 15 3" xfId="42438"/>
    <cellStyle name="Input 3 2 3 2 16" xfId="7958"/>
    <cellStyle name="Input 3 2 3 2 16 2" xfId="25518"/>
    <cellStyle name="Input 3 2 3 2 16 3" xfId="43006"/>
    <cellStyle name="Input 3 2 3 2 17" xfId="8526"/>
    <cellStyle name="Input 3 2 3 2 17 2" xfId="26086"/>
    <cellStyle name="Input 3 2 3 2 17 3" xfId="43574"/>
    <cellStyle name="Input 3 2 3 2 18" xfId="9094"/>
    <cellStyle name="Input 3 2 3 2 18 2" xfId="26654"/>
    <cellStyle name="Input 3 2 3 2 18 3" xfId="44142"/>
    <cellStyle name="Input 3 2 3 2 19" xfId="9662"/>
    <cellStyle name="Input 3 2 3 2 19 2" xfId="27222"/>
    <cellStyle name="Input 3 2 3 2 19 3" xfId="44710"/>
    <cellStyle name="Input 3 2 3 2 2" xfId="1239"/>
    <cellStyle name="Input 3 2 3 2 2 2" xfId="18831"/>
    <cellStyle name="Input 3 2 3 2 2 3" xfId="36319"/>
    <cellStyle name="Input 3 2 3 2 20" xfId="10241"/>
    <cellStyle name="Input 3 2 3 2 20 2" xfId="27801"/>
    <cellStyle name="Input 3 2 3 2 20 3" xfId="45289"/>
    <cellStyle name="Input 3 2 3 2 21" xfId="10808"/>
    <cellStyle name="Input 3 2 3 2 21 2" xfId="28368"/>
    <cellStyle name="Input 3 2 3 2 21 3" xfId="45856"/>
    <cellStyle name="Input 3 2 3 2 22" xfId="11318"/>
    <cellStyle name="Input 3 2 3 2 22 2" xfId="28878"/>
    <cellStyle name="Input 3 2 3 2 22 3" xfId="46366"/>
    <cellStyle name="Input 3 2 3 2 23" xfId="11899"/>
    <cellStyle name="Input 3 2 3 2 23 2" xfId="29459"/>
    <cellStyle name="Input 3 2 3 2 23 3" xfId="46947"/>
    <cellStyle name="Input 3 2 3 2 24" xfId="12477"/>
    <cellStyle name="Input 3 2 3 2 24 2" xfId="30037"/>
    <cellStyle name="Input 3 2 3 2 24 3" xfId="47525"/>
    <cellStyle name="Input 3 2 3 2 25" xfId="13053"/>
    <cellStyle name="Input 3 2 3 2 25 2" xfId="30613"/>
    <cellStyle name="Input 3 2 3 2 25 3" xfId="48101"/>
    <cellStyle name="Input 3 2 3 2 26" xfId="13629"/>
    <cellStyle name="Input 3 2 3 2 26 2" xfId="31189"/>
    <cellStyle name="Input 3 2 3 2 26 3" xfId="48677"/>
    <cellStyle name="Input 3 2 3 2 27" xfId="14203"/>
    <cellStyle name="Input 3 2 3 2 27 2" xfId="31763"/>
    <cellStyle name="Input 3 2 3 2 27 3" xfId="49251"/>
    <cellStyle name="Input 3 2 3 2 28" xfId="14759"/>
    <cellStyle name="Input 3 2 3 2 28 2" xfId="32319"/>
    <cellStyle name="Input 3 2 3 2 28 3" xfId="49807"/>
    <cellStyle name="Input 3 2 3 2 29" xfId="15316"/>
    <cellStyle name="Input 3 2 3 2 29 2" xfId="32876"/>
    <cellStyle name="Input 3 2 3 2 29 3" xfId="50364"/>
    <cellStyle name="Input 3 2 3 2 3" xfId="1675"/>
    <cellStyle name="Input 3 2 3 2 3 2" xfId="19267"/>
    <cellStyle name="Input 3 2 3 2 3 3" xfId="36755"/>
    <cellStyle name="Input 3 2 3 2 30" xfId="15874"/>
    <cellStyle name="Input 3 2 3 2 30 2" xfId="33434"/>
    <cellStyle name="Input 3 2 3 2 30 3" xfId="50922"/>
    <cellStyle name="Input 3 2 3 2 31" xfId="16422"/>
    <cellStyle name="Input 3 2 3 2 31 2" xfId="33982"/>
    <cellStyle name="Input 3 2 3 2 31 3" xfId="51470"/>
    <cellStyle name="Input 3 2 3 2 32" xfId="16955"/>
    <cellStyle name="Input 3 2 3 2 32 2" xfId="34515"/>
    <cellStyle name="Input 3 2 3 2 32 3" xfId="52003"/>
    <cellStyle name="Input 3 2 3 2 33" xfId="17476"/>
    <cellStyle name="Input 3 2 3 2 33 2" xfId="35036"/>
    <cellStyle name="Input 3 2 3 2 33 3" xfId="52524"/>
    <cellStyle name="Input 3 2 3 2 34" xfId="18080"/>
    <cellStyle name="Input 3 2 3 2 35" xfId="35568"/>
    <cellStyle name="Input 3 2 3 2 36" xfId="53294"/>
    <cellStyle name="Input 3 2 3 2 37" xfId="53551"/>
    <cellStyle name="Input 3 2 3 2 4" xfId="2110"/>
    <cellStyle name="Input 3 2 3 2 4 2" xfId="19702"/>
    <cellStyle name="Input 3 2 3 2 4 3" xfId="37190"/>
    <cellStyle name="Input 3 2 3 2 5" xfId="2546"/>
    <cellStyle name="Input 3 2 3 2 5 2" xfId="20138"/>
    <cellStyle name="Input 3 2 3 2 5 3" xfId="37626"/>
    <cellStyle name="Input 3 2 3 2 6" xfId="474"/>
    <cellStyle name="Input 3 2 3 2 6 2" xfId="18522"/>
    <cellStyle name="Input 3 2 3 2 6 3" xfId="36010"/>
    <cellStyle name="Input 3 2 3 2 7" xfId="3396"/>
    <cellStyle name="Input 3 2 3 2 7 2" xfId="20988"/>
    <cellStyle name="Input 3 2 3 2 7 3" xfId="38476"/>
    <cellStyle name="Input 3 2 3 2 8" xfId="3821"/>
    <cellStyle name="Input 3 2 3 2 8 2" xfId="21413"/>
    <cellStyle name="Input 3 2 3 2 8 3" xfId="38901"/>
    <cellStyle name="Input 3 2 3 2 9" xfId="4242"/>
    <cellStyle name="Input 3 2 3 2 9 2" xfId="21834"/>
    <cellStyle name="Input 3 2 3 2 9 3" xfId="39322"/>
    <cellStyle name="Input 3 2 3 20" xfId="5777"/>
    <cellStyle name="Input 3 2 3 20 2" xfId="23369"/>
    <cellStyle name="Input 3 2 3 20 3" xfId="40857"/>
    <cellStyle name="Input 3 2 3 21" xfId="6699"/>
    <cellStyle name="Input 3 2 3 21 2" xfId="24259"/>
    <cellStyle name="Input 3 2 3 21 3" xfId="41747"/>
    <cellStyle name="Input 3 2 3 22" xfId="7844"/>
    <cellStyle name="Input 3 2 3 22 2" xfId="25404"/>
    <cellStyle name="Input 3 2 3 22 3" xfId="42892"/>
    <cellStyle name="Input 3 2 3 23" xfId="10469"/>
    <cellStyle name="Input 3 2 3 23 2" xfId="28029"/>
    <cellStyle name="Input 3 2 3 23 3" xfId="45517"/>
    <cellStyle name="Input 3 2 3 24" xfId="9347"/>
    <cellStyle name="Input 3 2 3 24 2" xfId="26907"/>
    <cellStyle name="Input 3 2 3 24 3" xfId="44395"/>
    <cellStyle name="Input 3 2 3 25" xfId="9919"/>
    <cellStyle name="Input 3 2 3 25 2" xfId="27479"/>
    <cellStyle name="Input 3 2 3 25 3" xfId="44967"/>
    <cellStyle name="Input 3 2 3 26" xfId="10694"/>
    <cellStyle name="Input 3 2 3 26 2" xfId="28254"/>
    <cellStyle name="Input 3 2 3 26 3" xfId="45742"/>
    <cellStyle name="Input 3 2 3 27" xfId="10484"/>
    <cellStyle name="Input 3 2 3 27 2" xfId="28044"/>
    <cellStyle name="Input 3 2 3 27 3" xfId="45532"/>
    <cellStyle name="Input 3 2 3 28" xfId="11124"/>
    <cellStyle name="Input 3 2 3 28 2" xfId="28684"/>
    <cellStyle name="Input 3 2 3 28 3" xfId="46172"/>
    <cellStyle name="Input 3 2 3 29" xfId="13309"/>
    <cellStyle name="Input 3 2 3 29 2" xfId="30869"/>
    <cellStyle name="Input 3 2 3 29 3" xfId="48357"/>
    <cellStyle name="Input 3 2 3 3" xfId="866"/>
    <cellStyle name="Input 3 2 3 3 10" xfId="4783"/>
    <cellStyle name="Input 3 2 3 3 10 2" xfId="22375"/>
    <cellStyle name="Input 3 2 3 3 10 3" xfId="39863"/>
    <cellStyle name="Input 3 2 3 3 11" xfId="5184"/>
    <cellStyle name="Input 3 2 3 3 11 2" xfId="22776"/>
    <cellStyle name="Input 3 2 3 3 11 3" xfId="40264"/>
    <cellStyle name="Input 3 2 3 3 12" xfId="5584"/>
    <cellStyle name="Input 3 2 3 3 12 2" xfId="23176"/>
    <cellStyle name="Input 3 2 3 3 12 3" xfId="40664"/>
    <cellStyle name="Input 3 2 3 3 13" xfId="6329"/>
    <cellStyle name="Input 3 2 3 3 13 2" xfId="23889"/>
    <cellStyle name="Input 3 2 3 3 13 3" xfId="41377"/>
    <cellStyle name="Input 3 2 3 3 14" xfId="6930"/>
    <cellStyle name="Input 3 2 3 3 14 2" xfId="24490"/>
    <cellStyle name="Input 3 2 3 3 14 3" xfId="41978"/>
    <cellStyle name="Input 3 2 3 3 15" xfId="7510"/>
    <cellStyle name="Input 3 2 3 3 15 2" xfId="25070"/>
    <cellStyle name="Input 3 2 3 3 15 3" xfId="42558"/>
    <cellStyle name="Input 3 2 3 3 16" xfId="8078"/>
    <cellStyle name="Input 3 2 3 3 16 2" xfId="25638"/>
    <cellStyle name="Input 3 2 3 3 16 3" xfId="43126"/>
    <cellStyle name="Input 3 2 3 3 17" xfId="8646"/>
    <cellStyle name="Input 3 2 3 3 17 2" xfId="26206"/>
    <cellStyle name="Input 3 2 3 3 17 3" xfId="43694"/>
    <cellStyle name="Input 3 2 3 3 18" xfId="9214"/>
    <cellStyle name="Input 3 2 3 3 18 2" xfId="26774"/>
    <cellStyle name="Input 3 2 3 3 18 3" xfId="44262"/>
    <cellStyle name="Input 3 2 3 3 19" xfId="9782"/>
    <cellStyle name="Input 3 2 3 3 19 2" xfId="27342"/>
    <cellStyle name="Input 3 2 3 3 19 3" xfId="44830"/>
    <cellStyle name="Input 3 2 3 3 2" xfId="1359"/>
    <cellStyle name="Input 3 2 3 3 2 2" xfId="18951"/>
    <cellStyle name="Input 3 2 3 3 2 3" xfId="36439"/>
    <cellStyle name="Input 3 2 3 3 20" xfId="10361"/>
    <cellStyle name="Input 3 2 3 3 20 2" xfId="27921"/>
    <cellStyle name="Input 3 2 3 3 20 3" xfId="45409"/>
    <cellStyle name="Input 3 2 3 3 21" xfId="10928"/>
    <cellStyle name="Input 3 2 3 3 21 2" xfId="28488"/>
    <cellStyle name="Input 3 2 3 3 21 3" xfId="45976"/>
    <cellStyle name="Input 3 2 3 3 22" xfId="11438"/>
    <cellStyle name="Input 3 2 3 3 22 2" xfId="28998"/>
    <cellStyle name="Input 3 2 3 3 22 3" xfId="46486"/>
    <cellStyle name="Input 3 2 3 3 23" xfId="12019"/>
    <cellStyle name="Input 3 2 3 3 23 2" xfId="29579"/>
    <cellStyle name="Input 3 2 3 3 23 3" xfId="47067"/>
    <cellStyle name="Input 3 2 3 3 24" xfId="12597"/>
    <cellStyle name="Input 3 2 3 3 24 2" xfId="30157"/>
    <cellStyle name="Input 3 2 3 3 24 3" xfId="47645"/>
    <cellStyle name="Input 3 2 3 3 25" xfId="13173"/>
    <cellStyle name="Input 3 2 3 3 25 2" xfId="30733"/>
    <cellStyle name="Input 3 2 3 3 25 3" xfId="48221"/>
    <cellStyle name="Input 3 2 3 3 26" xfId="13749"/>
    <cellStyle name="Input 3 2 3 3 26 2" xfId="31309"/>
    <cellStyle name="Input 3 2 3 3 26 3" xfId="48797"/>
    <cellStyle name="Input 3 2 3 3 27" xfId="14323"/>
    <cellStyle name="Input 3 2 3 3 27 2" xfId="31883"/>
    <cellStyle name="Input 3 2 3 3 27 3" xfId="49371"/>
    <cellStyle name="Input 3 2 3 3 28" xfId="14879"/>
    <cellStyle name="Input 3 2 3 3 28 2" xfId="32439"/>
    <cellStyle name="Input 3 2 3 3 28 3" xfId="49927"/>
    <cellStyle name="Input 3 2 3 3 29" xfId="15436"/>
    <cellStyle name="Input 3 2 3 3 29 2" xfId="32996"/>
    <cellStyle name="Input 3 2 3 3 29 3" xfId="50484"/>
    <cellStyle name="Input 3 2 3 3 3" xfId="1795"/>
    <cellStyle name="Input 3 2 3 3 3 2" xfId="19387"/>
    <cellStyle name="Input 3 2 3 3 3 3" xfId="36875"/>
    <cellStyle name="Input 3 2 3 3 30" xfId="15994"/>
    <cellStyle name="Input 3 2 3 3 30 2" xfId="33554"/>
    <cellStyle name="Input 3 2 3 3 30 3" xfId="51042"/>
    <cellStyle name="Input 3 2 3 3 31" xfId="16542"/>
    <cellStyle name="Input 3 2 3 3 31 2" xfId="34102"/>
    <cellStyle name="Input 3 2 3 3 31 3" xfId="51590"/>
    <cellStyle name="Input 3 2 3 3 32" xfId="17075"/>
    <cellStyle name="Input 3 2 3 3 32 2" xfId="34635"/>
    <cellStyle name="Input 3 2 3 3 32 3" xfId="52123"/>
    <cellStyle name="Input 3 2 3 3 33" xfId="17596"/>
    <cellStyle name="Input 3 2 3 3 33 2" xfId="35156"/>
    <cellStyle name="Input 3 2 3 3 33 3" xfId="52644"/>
    <cellStyle name="Input 3 2 3 3 34" xfId="18200"/>
    <cellStyle name="Input 3 2 3 3 35" xfId="35688"/>
    <cellStyle name="Input 3 2 3 3 36" xfId="53414"/>
    <cellStyle name="Input 3 2 3 3 37" xfId="53097"/>
    <cellStyle name="Input 3 2 3 3 4" xfId="2230"/>
    <cellStyle name="Input 3 2 3 3 4 2" xfId="19822"/>
    <cellStyle name="Input 3 2 3 3 4 3" xfId="37310"/>
    <cellStyle name="Input 3 2 3 3 5" xfId="2666"/>
    <cellStyle name="Input 3 2 3 3 5 2" xfId="20258"/>
    <cellStyle name="Input 3 2 3 3 5 3" xfId="37746"/>
    <cellStyle name="Input 3 2 3 3 6" xfId="2995"/>
    <cellStyle name="Input 3 2 3 3 6 2" xfId="20587"/>
    <cellStyle name="Input 3 2 3 3 6 3" xfId="38075"/>
    <cellStyle name="Input 3 2 3 3 7" xfId="3516"/>
    <cellStyle name="Input 3 2 3 3 7 2" xfId="21108"/>
    <cellStyle name="Input 3 2 3 3 7 3" xfId="38596"/>
    <cellStyle name="Input 3 2 3 3 8" xfId="3941"/>
    <cellStyle name="Input 3 2 3 3 8 2" xfId="21533"/>
    <cellStyle name="Input 3 2 3 3 8 3" xfId="39021"/>
    <cellStyle name="Input 3 2 3 3 9" xfId="4362"/>
    <cellStyle name="Input 3 2 3 3 9 2" xfId="21954"/>
    <cellStyle name="Input 3 2 3 3 9 3" xfId="39442"/>
    <cellStyle name="Input 3 2 3 30" xfId="12157"/>
    <cellStyle name="Input 3 2 3 30 2" xfId="29717"/>
    <cellStyle name="Input 3 2 3 30 3" xfId="47205"/>
    <cellStyle name="Input 3 2 3 31" xfId="12150"/>
    <cellStyle name="Input 3 2 3 31 2" xfId="29710"/>
    <cellStyle name="Input 3 2 3 31 3" xfId="47198"/>
    <cellStyle name="Input 3 2 3 32" xfId="15003"/>
    <cellStyle name="Input 3 2 3 32 2" xfId="32563"/>
    <cellStyle name="Input 3 2 3 32 3" xfId="50051"/>
    <cellStyle name="Input 3 2 3 33" xfId="14651"/>
    <cellStyle name="Input 3 2 3 33 2" xfId="32211"/>
    <cellStyle name="Input 3 2 3 33 3" xfId="49699"/>
    <cellStyle name="Input 3 2 3 34" xfId="16116"/>
    <cellStyle name="Input 3 2 3 34 2" xfId="33676"/>
    <cellStyle name="Input 3 2 3 34 3" xfId="51164"/>
    <cellStyle name="Input 3 2 3 35" xfId="17764"/>
    <cellStyle name="Input 3 2 3 36" xfId="17709"/>
    <cellStyle name="Input 3 2 3 37" xfId="53140"/>
    <cellStyle name="Input 3 2 3 38" xfId="53722"/>
    <cellStyle name="Input 3 2 3 4" xfId="1085"/>
    <cellStyle name="Input 3 2 3 4 10" xfId="10657"/>
    <cellStyle name="Input 3 2 3 4 10 2" xfId="28217"/>
    <cellStyle name="Input 3 2 3 4 10 3" xfId="45705"/>
    <cellStyle name="Input 3 2 3 4 11" xfId="11167"/>
    <cellStyle name="Input 3 2 3 4 11 2" xfId="28727"/>
    <cellStyle name="Input 3 2 3 4 11 3" xfId="46215"/>
    <cellStyle name="Input 3 2 3 4 12" xfId="11747"/>
    <cellStyle name="Input 3 2 3 4 12 2" xfId="29307"/>
    <cellStyle name="Input 3 2 3 4 12 3" xfId="46795"/>
    <cellStyle name="Input 3 2 3 4 13" xfId="12325"/>
    <cellStyle name="Input 3 2 3 4 13 2" xfId="29885"/>
    <cellStyle name="Input 3 2 3 4 13 3" xfId="47373"/>
    <cellStyle name="Input 3 2 3 4 14" xfId="12902"/>
    <cellStyle name="Input 3 2 3 4 14 2" xfId="30462"/>
    <cellStyle name="Input 3 2 3 4 14 3" xfId="47950"/>
    <cellStyle name="Input 3 2 3 4 15" xfId="13478"/>
    <cellStyle name="Input 3 2 3 4 15 2" xfId="31038"/>
    <cellStyle name="Input 3 2 3 4 15 3" xfId="48526"/>
    <cellStyle name="Input 3 2 3 4 16" xfId="14052"/>
    <cellStyle name="Input 3 2 3 4 16 2" xfId="31612"/>
    <cellStyle name="Input 3 2 3 4 16 3" xfId="49100"/>
    <cellStyle name="Input 3 2 3 4 17" xfId="14611"/>
    <cellStyle name="Input 3 2 3 4 17 2" xfId="32171"/>
    <cellStyle name="Input 3 2 3 4 17 3" xfId="49659"/>
    <cellStyle name="Input 3 2 3 4 18" xfId="15166"/>
    <cellStyle name="Input 3 2 3 4 18 2" xfId="32726"/>
    <cellStyle name="Input 3 2 3 4 18 3" xfId="50214"/>
    <cellStyle name="Input 3 2 3 4 19" xfId="15730"/>
    <cellStyle name="Input 3 2 3 4 19 2" xfId="33290"/>
    <cellStyle name="Input 3 2 3 4 19 3" xfId="50778"/>
    <cellStyle name="Input 3 2 3 4 2" xfId="6057"/>
    <cellStyle name="Input 3 2 3 4 2 2" xfId="23632"/>
    <cellStyle name="Input 3 2 3 4 2 3" xfId="41120"/>
    <cellStyle name="Input 3 2 3 4 20" xfId="16276"/>
    <cellStyle name="Input 3 2 3 4 20 2" xfId="33836"/>
    <cellStyle name="Input 3 2 3 4 20 3" xfId="51324"/>
    <cellStyle name="Input 3 2 3 4 21" xfId="16818"/>
    <cellStyle name="Input 3 2 3 4 21 2" xfId="34378"/>
    <cellStyle name="Input 3 2 3 4 21 3" xfId="51866"/>
    <cellStyle name="Input 3 2 3 4 22" xfId="17339"/>
    <cellStyle name="Input 3 2 3 4 22 2" xfId="34899"/>
    <cellStyle name="Input 3 2 3 4 22 3" xfId="52387"/>
    <cellStyle name="Input 3 2 3 4 23" xfId="17943"/>
    <cellStyle name="Input 3 2 3 4 24" xfId="35431"/>
    <cellStyle name="Input 3 2 3 4 3" xfId="6658"/>
    <cellStyle name="Input 3 2 3 4 3 2" xfId="24218"/>
    <cellStyle name="Input 3 2 3 4 3 3" xfId="41706"/>
    <cellStyle name="Input 3 2 3 4 4" xfId="7238"/>
    <cellStyle name="Input 3 2 3 4 4 2" xfId="24798"/>
    <cellStyle name="Input 3 2 3 4 4 3" xfId="42286"/>
    <cellStyle name="Input 3 2 3 4 5" xfId="7806"/>
    <cellStyle name="Input 3 2 3 4 5 2" xfId="25366"/>
    <cellStyle name="Input 3 2 3 4 5 3" xfId="42854"/>
    <cellStyle name="Input 3 2 3 4 6" xfId="8374"/>
    <cellStyle name="Input 3 2 3 4 6 2" xfId="25934"/>
    <cellStyle name="Input 3 2 3 4 6 3" xfId="43422"/>
    <cellStyle name="Input 3 2 3 4 7" xfId="8942"/>
    <cellStyle name="Input 3 2 3 4 7 2" xfId="26502"/>
    <cellStyle name="Input 3 2 3 4 7 3" xfId="43990"/>
    <cellStyle name="Input 3 2 3 4 8" xfId="9510"/>
    <cellStyle name="Input 3 2 3 4 8 2" xfId="27070"/>
    <cellStyle name="Input 3 2 3 4 8 3" xfId="44558"/>
    <cellStyle name="Input 3 2 3 4 9" xfId="10089"/>
    <cellStyle name="Input 3 2 3 4 9 2" xfId="27649"/>
    <cellStyle name="Input 3 2 3 4 9 3" xfId="45137"/>
    <cellStyle name="Input 3 2 3 5" xfId="1521"/>
    <cellStyle name="Input 3 2 3 5 2" xfId="19113"/>
    <cellStyle name="Input 3 2 3 5 3" xfId="36601"/>
    <cellStyle name="Input 3 2 3 6" xfId="1957"/>
    <cellStyle name="Input 3 2 3 6 2" xfId="19549"/>
    <cellStyle name="Input 3 2 3 6 3" xfId="37037"/>
    <cellStyle name="Input 3 2 3 7" xfId="2392"/>
    <cellStyle name="Input 3 2 3 7 2" xfId="19984"/>
    <cellStyle name="Input 3 2 3 7 3" xfId="37472"/>
    <cellStyle name="Input 3 2 3 8" xfId="2848"/>
    <cellStyle name="Input 3 2 3 8 2" xfId="20440"/>
    <cellStyle name="Input 3 2 3 8 3" xfId="37928"/>
    <cellStyle name="Input 3 2 3 9" xfId="3244"/>
    <cellStyle name="Input 3 2 3 9 2" xfId="20836"/>
    <cellStyle name="Input 3 2 3 9 3" xfId="38324"/>
    <cellStyle name="Input 3 2 30" xfId="9914"/>
    <cellStyle name="Input 3 2 30 2" xfId="27474"/>
    <cellStyle name="Input 3 2 30 3" xfId="44962"/>
    <cellStyle name="Input 3 2 31" xfId="11570"/>
    <cellStyle name="Input 3 2 31 2" xfId="29130"/>
    <cellStyle name="Input 3 2 31 3" xfId="46618"/>
    <cellStyle name="Input 3 2 32" xfId="13472"/>
    <cellStyle name="Input 3 2 32 2" xfId="31032"/>
    <cellStyle name="Input 3 2 32 3" xfId="48520"/>
    <cellStyle name="Input 3 2 33" xfId="11128"/>
    <cellStyle name="Input 3 2 33 2" xfId="28688"/>
    <cellStyle name="Input 3 2 33 3" xfId="46176"/>
    <cellStyle name="Input 3 2 34" xfId="11126"/>
    <cellStyle name="Input 3 2 34 2" xfId="28686"/>
    <cellStyle name="Input 3 2 34 3" xfId="46174"/>
    <cellStyle name="Input 3 2 35" xfId="15160"/>
    <cellStyle name="Input 3 2 35 2" xfId="32720"/>
    <cellStyle name="Input 3 2 35 3" xfId="50208"/>
    <cellStyle name="Input 3 2 36" xfId="12319"/>
    <cellStyle name="Input 3 2 36 2" xfId="29879"/>
    <cellStyle name="Input 3 2 36 3" xfId="47367"/>
    <cellStyle name="Input 3 2 37" xfId="16270"/>
    <cellStyle name="Input 3 2 37 2" xfId="33830"/>
    <cellStyle name="Input 3 2 37 3" xfId="51318"/>
    <cellStyle name="Input 3 2 38" xfId="17740"/>
    <cellStyle name="Input 3 2 39" xfId="17733"/>
    <cellStyle name="Input 3 2 4" xfId="722"/>
    <cellStyle name="Input 3 2 4 10" xfId="4639"/>
    <cellStyle name="Input 3 2 4 10 2" xfId="22231"/>
    <cellStyle name="Input 3 2 4 10 3" xfId="39719"/>
    <cellStyle name="Input 3 2 4 11" xfId="5040"/>
    <cellStyle name="Input 3 2 4 11 2" xfId="22632"/>
    <cellStyle name="Input 3 2 4 11 3" xfId="40120"/>
    <cellStyle name="Input 3 2 4 12" xfId="5440"/>
    <cellStyle name="Input 3 2 4 12 2" xfId="23032"/>
    <cellStyle name="Input 3 2 4 12 3" xfId="40520"/>
    <cellStyle name="Input 3 2 4 13" xfId="6185"/>
    <cellStyle name="Input 3 2 4 13 2" xfId="23745"/>
    <cellStyle name="Input 3 2 4 13 3" xfId="41233"/>
    <cellStyle name="Input 3 2 4 14" xfId="6786"/>
    <cellStyle name="Input 3 2 4 14 2" xfId="24346"/>
    <cellStyle name="Input 3 2 4 14 3" xfId="41834"/>
    <cellStyle name="Input 3 2 4 15" xfId="7366"/>
    <cellStyle name="Input 3 2 4 15 2" xfId="24926"/>
    <cellStyle name="Input 3 2 4 15 3" xfId="42414"/>
    <cellStyle name="Input 3 2 4 16" xfId="7934"/>
    <cellStyle name="Input 3 2 4 16 2" xfId="25494"/>
    <cellStyle name="Input 3 2 4 16 3" xfId="42982"/>
    <cellStyle name="Input 3 2 4 17" xfId="8502"/>
    <cellStyle name="Input 3 2 4 17 2" xfId="26062"/>
    <cellStyle name="Input 3 2 4 17 3" xfId="43550"/>
    <cellStyle name="Input 3 2 4 18" xfId="9070"/>
    <cellStyle name="Input 3 2 4 18 2" xfId="26630"/>
    <cellStyle name="Input 3 2 4 18 3" xfId="44118"/>
    <cellStyle name="Input 3 2 4 19" xfId="9638"/>
    <cellStyle name="Input 3 2 4 19 2" xfId="27198"/>
    <cellStyle name="Input 3 2 4 19 3" xfId="44686"/>
    <cellStyle name="Input 3 2 4 2" xfId="1215"/>
    <cellStyle name="Input 3 2 4 2 2" xfId="18807"/>
    <cellStyle name="Input 3 2 4 2 3" xfId="36295"/>
    <cellStyle name="Input 3 2 4 20" xfId="10217"/>
    <cellStyle name="Input 3 2 4 20 2" xfId="27777"/>
    <cellStyle name="Input 3 2 4 20 3" xfId="45265"/>
    <cellStyle name="Input 3 2 4 21" xfId="10784"/>
    <cellStyle name="Input 3 2 4 21 2" xfId="28344"/>
    <cellStyle name="Input 3 2 4 21 3" xfId="45832"/>
    <cellStyle name="Input 3 2 4 22" xfId="11294"/>
    <cellStyle name="Input 3 2 4 22 2" xfId="28854"/>
    <cellStyle name="Input 3 2 4 22 3" xfId="46342"/>
    <cellStyle name="Input 3 2 4 23" xfId="11875"/>
    <cellStyle name="Input 3 2 4 23 2" xfId="29435"/>
    <cellStyle name="Input 3 2 4 23 3" xfId="46923"/>
    <cellStyle name="Input 3 2 4 24" xfId="12453"/>
    <cellStyle name="Input 3 2 4 24 2" xfId="30013"/>
    <cellStyle name="Input 3 2 4 24 3" xfId="47501"/>
    <cellStyle name="Input 3 2 4 25" xfId="13029"/>
    <cellStyle name="Input 3 2 4 25 2" xfId="30589"/>
    <cellStyle name="Input 3 2 4 25 3" xfId="48077"/>
    <cellStyle name="Input 3 2 4 26" xfId="13605"/>
    <cellStyle name="Input 3 2 4 26 2" xfId="31165"/>
    <cellStyle name="Input 3 2 4 26 3" xfId="48653"/>
    <cellStyle name="Input 3 2 4 27" xfId="14179"/>
    <cellStyle name="Input 3 2 4 27 2" xfId="31739"/>
    <cellStyle name="Input 3 2 4 27 3" xfId="49227"/>
    <cellStyle name="Input 3 2 4 28" xfId="14735"/>
    <cellStyle name="Input 3 2 4 28 2" xfId="32295"/>
    <cellStyle name="Input 3 2 4 28 3" xfId="49783"/>
    <cellStyle name="Input 3 2 4 29" xfId="15292"/>
    <cellStyle name="Input 3 2 4 29 2" xfId="32852"/>
    <cellStyle name="Input 3 2 4 29 3" xfId="50340"/>
    <cellStyle name="Input 3 2 4 3" xfId="1651"/>
    <cellStyle name="Input 3 2 4 3 2" xfId="19243"/>
    <cellStyle name="Input 3 2 4 3 3" xfId="36731"/>
    <cellStyle name="Input 3 2 4 30" xfId="15850"/>
    <cellStyle name="Input 3 2 4 30 2" xfId="33410"/>
    <cellStyle name="Input 3 2 4 30 3" xfId="50898"/>
    <cellStyle name="Input 3 2 4 31" xfId="16398"/>
    <cellStyle name="Input 3 2 4 31 2" xfId="33958"/>
    <cellStyle name="Input 3 2 4 31 3" xfId="51446"/>
    <cellStyle name="Input 3 2 4 32" xfId="16931"/>
    <cellStyle name="Input 3 2 4 32 2" xfId="34491"/>
    <cellStyle name="Input 3 2 4 32 3" xfId="51979"/>
    <cellStyle name="Input 3 2 4 33" xfId="17452"/>
    <cellStyle name="Input 3 2 4 33 2" xfId="35012"/>
    <cellStyle name="Input 3 2 4 33 3" xfId="52500"/>
    <cellStyle name="Input 3 2 4 34" xfId="18056"/>
    <cellStyle name="Input 3 2 4 35" xfId="35544"/>
    <cellStyle name="Input 3 2 4 36" xfId="53270"/>
    <cellStyle name="Input 3 2 4 37" xfId="53536"/>
    <cellStyle name="Input 3 2 4 4" xfId="2086"/>
    <cellStyle name="Input 3 2 4 4 2" xfId="19678"/>
    <cellStyle name="Input 3 2 4 4 3" xfId="37166"/>
    <cellStyle name="Input 3 2 4 5" xfId="2522"/>
    <cellStyle name="Input 3 2 4 5 2" xfId="20114"/>
    <cellStyle name="Input 3 2 4 5 3" xfId="37602"/>
    <cellStyle name="Input 3 2 4 6" xfId="1929"/>
    <cellStyle name="Input 3 2 4 6 2" xfId="19521"/>
    <cellStyle name="Input 3 2 4 6 3" xfId="37009"/>
    <cellStyle name="Input 3 2 4 7" xfId="3372"/>
    <cellStyle name="Input 3 2 4 7 2" xfId="20964"/>
    <cellStyle name="Input 3 2 4 7 3" xfId="38452"/>
    <cellStyle name="Input 3 2 4 8" xfId="3797"/>
    <cellStyle name="Input 3 2 4 8 2" xfId="21389"/>
    <cellStyle name="Input 3 2 4 8 3" xfId="38877"/>
    <cellStyle name="Input 3 2 4 9" xfId="4218"/>
    <cellStyle name="Input 3 2 4 9 2" xfId="21810"/>
    <cellStyle name="Input 3 2 4 9 3" xfId="39298"/>
    <cellStyle name="Input 3 2 40" xfId="52840"/>
    <cellStyle name="Input 3 2 41" xfId="52867"/>
    <cellStyle name="Input 3 2 42" xfId="52859"/>
    <cellStyle name="Input 3 2 43" xfId="52901"/>
    <cellStyle name="Input 3 2 44" xfId="52921"/>
    <cellStyle name="Input 3 2 45" xfId="52936"/>
    <cellStyle name="Input 3 2 46" xfId="52948"/>
    <cellStyle name="Input 3 2 47" xfId="52960"/>
    <cellStyle name="Input 3 2 48" xfId="53103"/>
    <cellStyle name="Input 3 2 49" xfId="53824"/>
    <cellStyle name="Input 3 2 5" xfId="534"/>
    <cellStyle name="Input 3 2 5 10" xfId="2830"/>
    <cellStyle name="Input 3 2 5 10 2" xfId="20422"/>
    <cellStyle name="Input 3 2 5 10 3" xfId="37910"/>
    <cellStyle name="Input 3 2 5 11" xfId="3237"/>
    <cellStyle name="Input 3 2 5 11 2" xfId="20829"/>
    <cellStyle name="Input 3 2 5 11 3" xfId="38317"/>
    <cellStyle name="Input 3 2 5 12" xfId="3666"/>
    <cellStyle name="Input 3 2 5 12 2" xfId="21258"/>
    <cellStyle name="Input 3 2 5 12 3" xfId="38746"/>
    <cellStyle name="Input 3 2 5 13" xfId="6001"/>
    <cellStyle name="Input 3 2 5 13 2" xfId="23593"/>
    <cellStyle name="Input 3 2 5 13 3" xfId="41081"/>
    <cellStyle name="Input 3 2 5 14" xfId="6602"/>
    <cellStyle name="Input 3 2 5 14 2" xfId="24162"/>
    <cellStyle name="Input 3 2 5 14 3" xfId="41650"/>
    <cellStyle name="Input 3 2 5 15" xfId="7182"/>
    <cellStyle name="Input 3 2 5 15 2" xfId="24742"/>
    <cellStyle name="Input 3 2 5 15 3" xfId="42230"/>
    <cellStyle name="Input 3 2 5 16" xfId="7750"/>
    <cellStyle name="Input 3 2 5 16 2" xfId="25310"/>
    <cellStyle name="Input 3 2 5 16 3" xfId="42798"/>
    <cellStyle name="Input 3 2 5 17" xfId="8318"/>
    <cellStyle name="Input 3 2 5 17 2" xfId="25878"/>
    <cellStyle name="Input 3 2 5 17 3" xfId="43366"/>
    <cellStyle name="Input 3 2 5 18" xfId="8886"/>
    <cellStyle name="Input 3 2 5 18 2" xfId="26446"/>
    <cellStyle name="Input 3 2 5 18 3" xfId="43934"/>
    <cellStyle name="Input 3 2 5 19" xfId="9454"/>
    <cellStyle name="Input 3 2 5 19 2" xfId="27014"/>
    <cellStyle name="Input 3 2 5 19 3" xfId="44502"/>
    <cellStyle name="Input 3 2 5 2" xfId="1028"/>
    <cellStyle name="Input 3 2 5 2 2" xfId="18644"/>
    <cellStyle name="Input 3 2 5 2 3" xfId="36132"/>
    <cellStyle name="Input 3 2 5 20" xfId="10034"/>
    <cellStyle name="Input 3 2 5 20 2" xfId="27594"/>
    <cellStyle name="Input 3 2 5 20 3" xfId="45082"/>
    <cellStyle name="Input 3 2 5 21" xfId="10601"/>
    <cellStyle name="Input 3 2 5 21 2" xfId="28161"/>
    <cellStyle name="Input 3 2 5 21 3" xfId="45649"/>
    <cellStyle name="Input 3 2 5 22" xfId="11112"/>
    <cellStyle name="Input 3 2 5 22 2" xfId="28672"/>
    <cellStyle name="Input 3 2 5 22 3" xfId="46160"/>
    <cellStyle name="Input 3 2 5 23" xfId="11691"/>
    <cellStyle name="Input 3 2 5 23 2" xfId="29251"/>
    <cellStyle name="Input 3 2 5 23 3" xfId="46739"/>
    <cellStyle name="Input 3 2 5 24" xfId="12269"/>
    <cellStyle name="Input 3 2 5 24 2" xfId="29829"/>
    <cellStyle name="Input 3 2 5 24 3" xfId="47317"/>
    <cellStyle name="Input 3 2 5 25" xfId="12848"/>
    <cellStyle name="Input 3 2 5 25 2" xfId="30408"/>
    <cellStyle name="Input 3 2 5 25 3" xfId="47896"/>
    <cellStyle name="Input 3 2 5 26" xfId="13424"/>
    <cellStyle name="Input 3 2 5 26 2" xfId="30984"/>
    <cellStyle name="Input 3 2 5 26 3" xfId="48472"/>
    <cellStyle name="Input 3 2 5 27" xfId="14001"/>
    <cellStyle name="Input 3 2 5 27 2" xfId="31561"/>
    <cellStyle name="Input 3 2 5 27 3" xfId="49049"/>
    <cellStyle name="Input 3 2 5 28" xfId="14561"/>
    <cellStyle name="Input 3 2 5 28 2" xfId="32121"/>
    <cellStyle name="Input 3 2 5 28 3" xfId="49609"/>
    <cellStyle name="Input 3 2 5 29" xfId="15116"/>
    <cellStyle name="Input 3 2 5 29 2" xfId="32676"/>
    <cellStyle name="Input 3 2 5 29 3" xfId="50164"/>
    <cellStyle name="Input 3 2 5 3" xfId="500"/>
    <cellStyle name="Input 3 2 5 3 2" xfId="18548"/>
    <cellStyle name="Input 3 2 5 3 3" xfId="36036"/>
    <cellStyle name="Input 3 2 5 30" xfId="15681"/>
    <cellStyle name="Input 3 2 5 30 2" xfId="33241"/>
    <cellStyle name="Input 3 2 5 30 3" xfId="50729"/>
    <cellStyle name="Input 3 2 5 31" xfId="16228"/>
    <cellStyle name="Input 3 2 5 31 2" xfId="33788"/>
    <cellStyle name="Input 3 2 5 31 3" xfId="51276"/>
    <cellStyle name="Input 3 2 5 32" xfId="16779"/>
    <cellStyle name="Input 3 2 5 32 2" xfId="34339"/>
    <cellStyle name="Input 3 2 5 32 3" xfId="51827"/>
    <cellStyle name="Input 3 2 5 33" xfId="17300"/>
    <cellStyle name="Input 3 2 5 33 2" xfId="34860"/>
    <cellStyle name="Input 3 2 5 33 3" xfId="52348"/>
    <cellStyle name="Input 3 2 5 34" xfId="17904"/>
    <cellStyle name="Input 3 2 5 35" xfId="35392"/>
    <cellStyle name="Input 3 2 5 36" xfId="53082"/>
    <cellStyle name="Input 3 2 5 37" xfId="53788"/>
    <cellStyle name="Input 3 2 5 4" xfId="985"/>
    <cellStyle name="Input 3 2 5 4 2" xfId="18601"/>
    <cellStyle name="Input 3 2 5 4 3" xfId="36089"/>
    <cellStyle name="Input 3 2 5 5" xfId="458"/>
    <cellStyle name="Input 3 2 5 5 2" xfId="18506"/>
    <cellStyle name="Input 3 2 5 5 3" xfId="35994"/>
    <cellStyle name="Input 3 2 5 6" xfId="2979"/>
    <cellStyle name="Input 3 2 5 6 2" xfId="20571"/>
    <cellStyle name="Input 3 2 5 6 3" xfId="38059"/>
    <cellStyle name="Input 3 2 5 7" xfId="2001"/>
    <cellStyle name="Input 3 2 5 7 2" xfId="19593"/>
    <cellStyle name="Input 3 2 5 7 3" xfId="37081"/>
    <cellStyle name="Input 3 2 5 8" xfId="2773"/>
    <cellStyle name="Input 3 2 5 8 2" xfId="20365"/>
    <cellStyle name="Input 3 2 5 8 3" xfId="37853"/>
    <cellStyle name="Input 3 2 5 9" xfId="2862"/>
    <cellStyle name="Input 3 2 5 9 2" xfId="20454"/>
    <cellStyle name="Input 3 2 5 9 3" xfId="37942"/>
    <cellStyle name="Input 3 2 6" xfId="555"/>
    <cellStyle name="Input 3 2 6 10" xfId="10621"/>
    <cellStyle name="Input 3 2 6 10 2" xfId="28181"/>
    <cellStyle name="Input 3 2 6 10 3" xfId="45669"/>
    <cellStyle name="Input 3 2 6 11" xfId="11132"/>
    <cellStyle name="Input 3 2 6 11 2" xfId="28692"/>
    <cellStyle name="Input 3 2 6 11 3" xfId="46180"/>
    <cellStyle name="Input 3 2 6 12" xfId="11711"/>
    <cellStyle name="Input 3 2 6 12 2" xfId="29271"/>
    <cellStyle name="Input 3 2 6 12 3" xfId="46759"/>
    <cellStyle name="Input 3 2 6 13" xfId="12289"/>
    <cellStyle name="Input 3 2 6 13 2" xfId="29849"/>
    <cellStyle name="Input 3 2 6 13 3" xfId="47337"/>
    <cellStyle name="Input 3 2 6 14" xfId="12868"/>
    <cellStyle name="Input 3 2 6 14 2" xfId="30428"/>
    <cellStyle name="Input 3 2 6 14 3" xfId="47916"/>
    <cellStyle name="Input 3 2 6 15" xfId="13444"/>
    <cellStyle name="Input 3 2 6 15 2" xfId="31004"/>
    <cellStyle name="Input 3 2 6 15 3" xfId="48492"/>
    <cellStyle name="Input 3 2 6 16" xfId="14021"/>
    <cellStyle name="Input 3 2 6 16 2" xfId="31581"/>
    <cellStyle name="Input 3 2 6 16 3" xfId="49069"/>
    <cellStyle name="Input 3 2 6 17" xfId="14579"/>
    <cellStyle name="Input 3 2 6 17 2" xfId="32139"/>
    <cellStyle name="Input 3 2 6 17 3" xfId="49627"/>
    <cellStyle name="Input 3 2 6 18" xfId="15135"/>
    <cellStyle name="Input 3 2 6 18 2" xfId="32695"/>
    <cellStyle name="Input 3 2 6 18 3" xfId="50183"/>
    <cellStyle name="Input 3 2 6 19" xfId="15699"/>
    <cellStyle name="Input 3 2 6 19 2" xfId="33259"/>
    <cellStyle name="Input 3 2 6 19 3" xfId="50747"/>
    <cellStyle name="Input 3 2 6 2" xfId="6021"/>
    <cellStyle name="Input 3 2 6 2 2" xfId="23608"/>
    <cellStyle name="Input 3 2 6 2 3" xfId="41096"/>
    <cellStyle name="Input 3 2 6 20" xfId="16246"/>
    <cellStyle name="Input 3 2 6 20 2" xfId="33806"/>
    <cellStyle name="Input 3 2 6 20 3" xfId="51294"/>
    <cellStyle name="Input 3 2 6 21" xfId="16794"/>
    <cellStyle name="Input 3 2 6 21 2" xfId="34354"/>
    <cellStyle name="Input 3 2 6 21 3" xfId="51842"/>
    <cellStyle name="Input 3 2 6 22" xfId="17315"/>
    <cellStyle name="Input 3 2 6 22 2" xfId="34875"/>
    <cellStyle name="Input 3 2 6 22 3" xfId="52363"/>
    <cellStyle name="Input 3 2 6 23" xfId="17919"/>
    <cellStyle name="Input 3 2 6 24" xfId="35407"/>
    <cellStyle name="Input 3 2 6 3" xfId="6622"/>
    <cellStyle name="Input 3 2 6 3 2" xfId="24182"/>
    <cellStyle name="Input 3 2 6 3 3" xfId="41670"/>
    <cellStyle name="Input 3 2 6 4" xfId="7202"/>
    <cellStyle name="Input 3 2 6 4 2" xfId="24762"/>
    <cellStyle name="Input 3 2 6 4 3" xfId="42250"/>
    <cellStyle name="Input 3 2 6 5" xfId="7770"/>
    <cellStyle name="Input 3 2 6 5 2" xfId="25330"/>
    <cellStyle name="Input 3 2 6 5 3" xfId="42818"/>
    <cellStyle name="Input 3 2 6 6" xfId="8338"/>
    <cellStyle name="Input 3 2 6 6 2" xfId="25898"/>
    <cellStyle name="Input 3 2 6 6 3" xfId="43386"/>
    <cellStyle name="Input 3 2 6 7" xfId="8906"/>
    <cellStyle name="Input 3 2 6 7 2" xfId="26466"/>
    <cellStyle name="Input 3 2 6 7 3" xfId="43954"/>
    <cellStyle name="Input 3 2 6 8" xfId="9474"/>
    <cellStyle name="Input 3 2 6 8 2" xfId="27034"/>
    <cellStyle name="Input 3 2 6 8 3" xfId="44522"/>
    <cellStyle name="Input 3 2 6 9" xfId="10054"/>
    <cellStyle name="Input 3 2 6 9 2" xfId="27614"/>
    <cellStyle name="Input 3 2 6 9 3" xfId="45102"/>
    <cellStyle name="Input 3 2 7" xfId="1049"/>
    <cellStyle name="Input 3 2 7 2" xfId="18665"/>
    <cellStyle name="Input 3 2 7 3" xfId="36153"/>
    <cellStyle name="Input 3 2 8" xfId="1484"/>
    <cellStyle name="Input 3 2 8 2" xfId="19076"/>
    <cellStyle name="Input 3 2 8 3" xfId="36564"/>
    <cellStyle name="Input 3 2 9" xfId="1920"/>
    <cellStyle name="Input 3 2 9 2" xfId="19512"/>
    <cellStyle name="Input 3 2 9 3" xfId="37000"/>
    <cellStyle name="Input 3 20" xfId="367"/>
    <cellStyle name="Input 3 20 2" xfId="18415"/>
    <cellStyle name="Input 3 20 3" xfId="35903"/>
    <cellStyle name="Input 3 21" xfId="354"/>
    <cellStyle name="Input 3 21 2" xfId="18402"/>
    <cellStyle name="Input 3 21 3" xfId="35890"/>
    <cellStyle name="Input 3 22" xfId="338"/>
    <cellStyle name="Input 3 22 2" xfId="18386"/>
    <cellStyle name="Input 3 22 3" xfId="35874"/>
    <cellStyle name="Input 3 23" xfId="385"/>
    <cellStyle name="Input 3 23 2" xfId="18433"/>
    <cellStyle name="Input 3 23 3" xfId="35921"/>
    <cellStyle name="Input 3 24" xfId="391"/>
    <cellStyle name="Input 3 24 2" xfId="18439"/>
    <cellStyle name="Input 3 24 3" xfId="35927"/>
    <cellStyle name="Input 3 25" xfId="396"/>
    <cellStyle name="Input 3 25 2" xfId="18444"/>
    <cellStyle name="Input 3 25 3" xfId="35932"/>
    <cellStyle name="Input 3 26" xfId="420"/>
    <cellStyle name="Input 3 26 2" xfId="18468"/>
    <cellStyle name="Input 3 26 3" xfId="35956"/>
    <cellStyle name="Input 3 27" xfId="414"/>
    <cellStyle name="Input 3 27 2" xfId="18462"/>
    <cellStyle name="Input 3 27 3" xfId="35950"/>
    <cellStyle name="Input 3 28" xfId="973"/>
    <cellStyle name="Input 3 28 2" xfId="18589"/>
    <cellStyle name="Input 3 28 3" xfId="36077"/>
    <cellStyle name="Input 3 29" xfId="445"/>
    <cellStyle name="Input 3 29 2" xfId="18493"/>
    <cellStyle name="Input 3 29 3" xfId="35981"/>
    <cellStyle name="Input 3 3" xfId="144"/>
    <cellStyle name="Input 3 3 10" xfId="3260"/>
    <cellStyle name="Input 3 3 10 2" xfId="20852"/>
    <cellStyle name="Input 3 3 10 3" xfId="38340"/>
    <cellStyle name="Input 3 3 11" xfId="3686"/>
    <cellStyle name="Input 3 3 11 2" xfId="21278"/>
    <cellStyle name="Input 3 3 11 3" xfId="38766"/>
    <cellStyle name="Input 3 3 12" xfId="4107"/>
    <cellStyle name="Input 3 3 12 2" xfId="21699"/>
    <cellStyle name="Input 3 3 12 3" xfId="39187"/>
    <cellStyle name="Input 3 3 13" xfId="4528"/>
    <cellStyle name="Input 3 3 13 2" xfId="22120"/>
    <cellStyle name="Input 3 3 13 3" xfId="39608"/>
    <cellStyle name="Input 3 3 14" xfId="4939"/>
    <cellStyle name="Input 3 3 14 2" xfId="22531"/>
    <cellStyle name="Input 3 3 14 3" xfId="40019"/>
    <cellStyle name="Input 3 3 15" xfId="5339"/>
    <cellStyle name="Input 3 3 15 2" xfId="22931"/>
    <cellStyle name="Input 3 3 15 3" xfId="40419"/>
    <cellStyle name="Input 3 3 16" xfId="5860"/>
    <cellStyle name="Input 3 3 16 2" xfId="23452"/>
    <cellStyle name="Input 3 3 16 3" xfId="40940"/>
    <cellStyle name="Input 3 3 17" xfId="6459"/>
    <cellStyle name="Input 3 3 17 2" xfId="24019"/>
    <cellStyle name="Input 3 3 17 3" xfId="41507"/>
    <cellStyle name="Input 3 3 18" xfId="7039"/>
    <cellStyle name="Input 3 3 18 2" xfId="24599"/>
    <cellStyle name="Input 3 3 18 3" xfId="42087"/>
    <cellStyle name="Input 3 3 19" xfId="6439"/>
    <cellStyle name="Input 3 3 19 2" xfId="23999"/>
    <cellStyle name="Input 3 3 19 3" xfId="41487"/>
    <cellStyle name="Input 3 3 2" xfId="758"/>
    <cellStyle name="Input 3 3 2 10" xfId="4675"/>
    <cellStyle name="Input 3 3 2 10 2" xfId="22267"/>
    <cellStyle name="Input 3 3 2 10 3" xfId="39755"/>
    <cellStyle name="Input 3 3 2 11" xfId="5076"/>
    <cellStyle name="Input 3 3 2 11 2" xfId="22668"/>
    <cellStyle name="Input 3 3 2 11 3" xfId="40156"/>
    <cellStyle name="Input 3 3 2 12" xfId="5476"/>
    <cellStyle name="Input 3 3 2 12 2" xfId="23068"/>
    <cellStyle name="Input 3 3 2 12 3" xfId="40556"/>
    <cellStyle name="Input 3 3 2 13" xfId="6221"/>
    <cellStyle name="Input 3 3 2 13 2" xfId="23781"/>
    <cellStyle name="Input 3 3 2 13 3" xfId="41269"/>
    <cellStyle name="Input 3 3 2 14" xfId="6822"/>
    <cellStyle name="Input 3 3 2 14 2" xfId="24382"/>
    <cellStyle name="Input 3 3 2 14 3" xfId="41870"/>
    <cellStyle name="Input 3 3 2 15" xfId="7402"/>
    <cellStyle name="Input 3 3 2 15 2" xfId="24962"/>
    <cellStyle name="Input 3 3 2 15 3" xfId="42450"/>
    <cellStyle name="Input 3 3 2 16" xfId="7970"/>
    <cellStyle name="Input 3 3 2 16 2" xfId="25530"/>
    <cellStyle name="Input 3 3 2 16 3" xfId="43018"/>
    <cellStyle name="Input 3 3 2 17" xfId="8538"/>
    <cellStyle name="Input 3 3 2 17 2" xfId="26098"/>
    <cellStyle name="Input 3 3 2 17 3" xfId="43586"/>
    <cellStyle name="Input 3 3 2 18" xfId="9106"/>
    <cellStyle name="Input 3 3 2 18 2" xfId="26666"/>
    <cellStyle name="Input 3 3 2 18 3" xfId="44154"/>
    <cellStyle name="Input 3 3 2 19" xfId="9674"/>
    <cellStyle name="Input 3 3 2 19 2" xfId="27234"/>
    <cellStyle name="Input 3 3 2 19 3" xfId="44722"/>
    <cellStyle name="Input 3 3 2 2" xfId="1251"/>
    <cellStyle name="Input 3 3 2 2 2" xfId="18843"/>
    <cellStyle name="Input 3 3 2 2 3" xfId="36331"/>
    <cellStyle name="Input 3 3 2 20" xfId="10253"/>
    <cellStyle name="Input 3 3 2 20 2" xfId="27813"/>
    <cellStyle name="Input 3 3 2 20 3" xfId="45301"/>
    <cellStyle name="Input 3 3 2 21" xfId="10820"/>
    <cellStyle name="Input 3 3 2 21 2" xfId="28380"/>
    <cellStyle name="Input 3 3 2 21 3" xfId="45868"/>
    <cellStyle name="Input 3 3 2 22" xfId="11330"/>
    <cellStyle name="Input 3 3 2 22 2" xfId="28890"/>
    <cellStyle name="Input 3 3 2 22 3" xfId="46378"/>
    <cellStyle name="Input 3 3 2 23" xfId="11911"/>
    <cellStyle name="Input 3 3 2 23 2" xfId="29471"/>
    <cellStyle name="Input 3 3 2 23 3" xfId="46959"/>
    <cellStyle name="Input 3 3 2 24" xfId="12489"/>
    <cellStyle name="Input 3 3 2 24 2" xfId="30049"/>
    <cellStyle name="Input 3 3 2 24 3" xfId="47537"/>
    <cellStyle name="Input 3 3 2 25" xfId="13065"/>
    <cellStyle name="Input 3 3 2 25 2" xfId="30625"/>
    <cellStyle name="Input 3 3 2 25 3" xfId="48113"/>
    <cellStyle name="Input 3 3 2 26" xfId="13641"/>
    <cellStyle name="Input 3 3 2 26 2" xfId="31201"/>
    <cellStyle name="Input 3 3 2 26 3" xfId="48689"/>
    <cellStyle name="Input 3 3 2 27" xfId="14215"/>
    <cellStyle name="Input 3 3 2 27 2" xfId="31775"/>
    <cellStyle name="Input 3 3 2 27 3" xfId="49263"/>
    <cellStyle name="Input 3 3 2 28" xfId="14771"/>
    <cellStyle name="Input 3 3 2 28 2" xfId="32331"/>
    <cellStyle name="Input 3 3 2 28 3" xfId="49819"/>
    <cellStyle name="Input 3 3 2 29" xfId="15328"/>
    <cellStyle name="Input 3 3 2 29 2" xfId="32888"/>
    <cellStyle name="Input 3 3 2 29 3" xfId="50376"/>
    <cellStyle name="Input 3 3 2 3" xfId="1687"/>
    <cellStyle name="Input 3 3 2 3 2" xfId="19279"/>
    <cellStyle name="Input 3 3 2 3 3" xfId="36767"/>
    <cellStyle name="Input 3 3 2 30" xfId="15886"/>
    <cellStyle name="Input 3 3 2 30 2" xfId="33446"/>
    <cellStyle name="Input 3 3 2 30 3" xfId="50934"/>
    <cellStyle name="Input 3 3 2 31" xfId="16434"/>
    <cellStyle name="Input 3 3 2 31 2" xfId="33994"/>
    <cellStyle name="Input 3 3 2 31 3" xfId="51482"/>
    <cellStyle name="Input 3 3 2 32" xfId="16967"/>
    <cellStyle name="Input 3 3 2 32 2" xfId="34527"/>
    <cellStyle name="Input 3 3 2 32 3" xfId="52015"/>
    <cellStyle name="Input 3 3 2 33" xfId="17488"/>
    <cellStyle name="Input 3 3 2 33 2" xfId="35048"/>
    <cellStyle name="Input 3 3 2 33 3" xfId="52536"/>
    <cellStyle name="Input 3 3 2 34" xfId="18092"/>
    <cellStyle name="Input 3 3 2 35" xfId="35580"/>
    <cellStyle name="Input 3 3 2 36" xfId="53306"/>
    <cellStyle name="Input 3 3 2 37" xfId="53535"/>
    <cellStyle name="Input 3 3 2 4" xfId="2122"/>
    <cellStyle name="Input 3 3 2 4 2" xfId="19714"/>
    <cellStyle name="Input 3 3 2 4 3" xfId="37202"/>
    <cellStyle name="Input 3 3 2 5" xfId="2558"/>
    <cellStyle name="Input 3 3 2 5 2" xfId="20150"/>
    <cellStyle name="Input 3 3 2 5 3" xfId="37638"/>
    <cellStyle name="Input 3 3 2 6" xfId="2918"/>
    <cellStyle name="Input 3 3 2 6 2" xfId="20510"/>
    <cellStyle name="Input 3 3 2 6 3" xfId="37998"/>
    <cellStyle name="Input 3 3 2 7" xfId="3408"/>
    <cellStyle name="Input 3 3 2 7 2" xfId="21000"/>
    <cellStyle name="Input 3 3 2 7 3" xfId="38488"/>
    <cellStyle name="Input 3 3 2 8" xfId="3833"/>
    <cellStyle name="Input 3 3 2 8 2" xfId="21425"/>
    <cellStyle name="Input 3 3 2 8 3" xfId="38913"/>
    <cellStyle name="Input 3 3 2 9" xfId="4254"/>
    <cellStyle name="Input 3 3 2 9 2" xfId="21846"/>
    <cellStyle name="Input 3 3 2 9 3" xfId="39334"/>
    <cellStyle name="Input 3 3 20" xfId="6667"/>
    <cellStyle name="Input 3 3 20 2" xfId="24227"/>
    <cellStyle name="Input 3 3 20 3" xfId="41715"/>
    <cellStyle name="Input 3 3 21" xfId="7248"/>
    <cellStyle name="Input 3 3 21 2" xfId="24808"/>
    <cellStyle name="Input 3 3 21 3" xfId="42296"/>
    <cellStyle name="Input 3 3 22" xfId="7816"/>
    <cellStyle name="Input 3 3 22 2" xfId="25376"/>
    <cellStyle name="Input 3 3 22 3" xfId="42864"/>
    <cellStyle name="Input 3 3 23" xfId="9891"/>
    <cellStyle name="Input 3 3 23 2" xfId="27451"/>
    <cellStyle name="Input 3 3 23 3" xfId="44939"/>
    <cellStyle name="Input 3 3 24" xfId="8770"/>
    <cellStyle name="Input 3 3 24 2" xfId="26330"/>
    <cellStyle name="Input 3 3 24 3" xfId="43818"/>
    <cellStyle name="Input 3 3 25" xfId="11548"/>
    <cellStyle name="Input 3 3 25 2" xfId="29108"/>
    <cellStyle name="Input 3 3 25 3" xfId="46596"/>
    <cellStyle name="Input 3 3 26" xfId="12128"/>
    <cellStyle name="Input 3 3 26 2" xfId="29688"/>
    <cellStyle name="Input 3 3 26 3" xfId="47176"/>
    <cellStyle name="Input 3 3 27" xfId="12706"/>
    <cellStyle name="Input 3 3 27 2" xfId="30266"/>
    <cellStyle name="Input 3 3 27 3" xfId="47754"/>
    <cellStyle name="Input 3 3 28" xfId="13282"/>
    <cellStyle name="Input 3 3 28 2" xfId="30842"/>
    <cellStyle name="Input 3 3 28 3" xfId="48330"/>
    <cellStyle name="Input 3 3 29" xfId="13858"/>
    <cellStyle name="Input 3 3 29 2" xfId="31418"/>
    <cellStyle name="Input 3 3 29 3" xfId="48906"/>
    <cellStyle name="Input 3 3 3" xfId="878"/>
    <cellStyle name="Input 3 3 3 10" xfId="4795"/>
    <cellStyle name="Input 3 3 3 10 2" xfId="22387"/>
    <cellStyle name="Input 3 3 3 10 3" xfId="39875"/>
    <cellStyle name="Input 3 3 3 11" xfId="5196"/>
    <cellStyle name="Input 3 3 3 11 2" xfId="22788"/>
    <cellStyle name="Input 3 3 3 11 3" xfId="40276"/>
    <cellStyle name="Input 3 3 3 12" xfId="5596"/>
    <cellStyle name="Input 3 3 3 12 2" xfId="23188"/>
    <cellStyle name="Input 3 3 3 12 3" xfId="40676"/>
    <cellStyle name="Input 3 3 3 13" xfId="6341"/>
    <cellStyle name="Input 3 3 3 13 2" xfId="23901"/>
    <cellStyle name="Input 3 3 3 13 3" xfId="41389"/>
    <cellStyle name="Input 3 3 3 14" xfId="6942"/>
    <cellStyle name="Input 3 3 3 14 2" xfId="24502"/>
    <cellStyle name="Input 3 3 3 14 3" xfId="41990"/>
    <cellStyle name="Input 3 3 3 15" xfId="7522"/>
    <cellStyle name="Input 3 3 3 15 2" xfId="25082"/>
    <cellStyle name="Input 3 3 3 15 3" xfId="42570"/>
    <cellStyle name="Input 3 3 3 16" xfId="8090"/>
    <cellStyle name="Input 3 3 3 16 2" xfId="25650"/>
    <cellStyle name="Input 3 3 3 16 3" xfId="43138"/>
    <cellStyle name="Input 3 3 3 17" xfId="8658"/>
    <cellStyle name="Input 3 3 3 17 2" xfId="26218"/>
    <cellStyle name="Input 3 3 3 17 3" xfId="43706"/>
    <cellStyle name="Input 3 3 3 18" xfId="9226"/>
    <cellStyle name="Input 3 3 3 18 2" xfId="26786"/>
    <cellStyle name="Input 3 3 3 18 3" xfId="44274"/>
    <cellStyle name="Input 3 3 3 19" xfId="9794"/>
    <cellStyle name="Input 3 3 3 19 2" xfId="27354"/>
    <cellStyle name="Input 3 3 3 19 3" xfId="44842"/>
    <cellStyle name="Input 3 3 3 2" xfId="1371"/>
    <cellStyle name="Input 3 3 3 2 2" xfId="18963"/>
    <cellStyle name="Input 3 3 3 2 3" xfId="36451"/>
    <cellStyle name="Input 3 3 3 20" xfId="10373"/>
    <cellStyle name="Input 3 3 3 20 2" xfId="27933"/>
    <cellStyle name="Input 3 3 3 20 3" xfId="45421"/>
    <cellStyle name="Input 3 3 3 21" xfId="10940"/>
    <cellStyle name="Input 3 3 3 21 2" xfId="28500"/>
    <cellStyle name="Input 3 3 3 21 3" xfId="45988"/>
    <cellStyle name="Input 3 3 3 22" xfId="11450"/>
    <cellStyle name="Input 3 3 3 22 2" xfId="29010"/>
    <cellStyle name="Input 3 3 3 22 3" xfId="46498"/>
    <cellStyle name="Input 3 3 3 23" xfId="12031"/>
    <cellStyle name="Input 3 3 3 23 2" xfId="29591"/>
    <cellStyle name="Input 3 3 3 23 3" xfId="47079"/>
    <cellStyle name="Input 3 3 3 24" xfId="12609"/>
    <cellStyle name="Input 3 3 3 24 2" xfId="30169"/>
    <cellStyle name="Input 3 3 3 24 3" xfId="47657"/>
    <cellStyle name="Input 3 3 3 25" xfId="13185"/>
    <cellStyle name="Input 3 3 3 25 2" xfId="30745"/>
    <cellStyle name="Input 3 3 3 25 3" xfId="48233"/>
    <cellStyle name="Input 3 3 3 26" xfId="13761"/>
    <cellStyle name="Input 3 3 3 26 2" xfId="31321"/>
    <cellStyle name="Input 3 3 3 26 3" xfId="48809"/>
    <cellStyle name="Input 3 3 3 27" xfId="14335"/>
    <cellStyle name="Input 3 3 3 27 2" xfId="31895"/>
    <cellStyle name="Input 3 3 3 27 3" xfId="49383"/>
    <cellStyle name="Input 3 3 3 28" xfId="14891"/>
    <cellStyle name="Input 3 3 3 28 2" xfId="32451"/>
    <cellStyle name="Input 3 3 3 28 3" xfId="49939"/>
    <cellStyle name="Input 3 3 3 29" xfId="15448"/>
    <cellStyle name="Input 3 3 3 29 2" xfId="33008"/>
    <cellStyle name="Input 3 3 3 29 3" xfId="50496"/>
    <cellStyle name="Input 3 3 3 3" xfId="1807"/>
    <cellStyle name="Input 3 3 3 3 2" xfId="19399"/>
    <cellStyle name="Input 3 3 3 3 3" xfId="36887"/>
    <cellStyle name="Input 3 3 3 30" xfId="16006"/>
    <cellStyle name="Input 3 3 3 30 2" xfId="33566"/>
    <cellStyle name="Input 3 3 3 30 3" xfId="51054"/>
    <cellStyle name="Input 3 3 3 31" xfId="16554"/>
    <cellStyle name="Input 3 3 3 31 2" xfId="34114"/>
    <cellStyle name="Input 3 3 3 31 3" xfId="51602"/>
    <cellStyle name="Input 3 3 3 32" xfId="17087"/>
    <cellStyle name="Input 3 3 3 32 2" xfId="34647"/>
    <cellStyle name="Input 3 3 3 32 3" xfId="52135"/>
    <cellStyle name="Input 3 3 3 33" xfId="17608"/>
    <cellStyle name="Input 3 3 3 33 2" xfId="35168"/>
    <cellStyle name="Input 3 3 3 33 3" xfId="52656"/>
    <cellStyle name="Input 3 3 3 34" xfId="18212"/>
    <cellStyle name="Input 3 3 3 35" xfId="35700"/>
    <cellStyle name="Input 3 3 3 36" xfId="53426"/>
    <cellStyle name="Input 3 3 3 37" xfId="53039"/>
    <cellStyle name="Input 3 3 3 4" xfId="2242"/>
    <cellStyle name="Input 3 3 3 4 2" xfId="19834"/>
    <cellStyle name="Input 3 3 3 4 3" xfId="37322"/>
    <cellStyle name="Input 3 3 3 5" xfId="2678"/>
    <cellStyle name="Input 3 3 3 5 2" xfId="20270"/>
    <cellStyle name="Input 3 3 3 5 3" xfId="37758"/>
    <cellStyle name="Input 3 3 3 6" xfId="3045"/>
    <cellStyle name="Input 3 3 3 6 2" xfId="20637"/>
    <cellStyle name="Input 3 3 3 6 3" xfId="38125"/>
    <cellStyle name="Input 3 3 3 7" xfId="3528"/>
    <cellStyle name="Input 3 3 3 7 2" xfId="21120"/>
    <cellStyle name="Input 3 3 3 7 3" xfId="38608"/>
    <cellStyle name="Input 3 3 3 8" xfId="3953"/>
    <cellStyle name="Input 3 3 3 8 2" xfId="21545"/>
    <cellStyle name="Input 3 3 3 8 3" xfId="39033"/>
    <cellStyle name="Input 3 3 3 9" xfId="4374"/>
    <cellStyle name="Input 3 3 3 9 2" xfId="21966"/>
    <cellStyle name="Input 3 3 3 9 3" xfId="39454"/>
    <cellStyle name="Input 3 3 30" xfId="8420"/>
    <cellStyle name="Input 3 3 30 2" xfId="25980"/>
    <cellStyle name="Input 3 3 30 3" xfId="43468"/>
    <cellStyle name="Input 3 3 31" xfId="13487"/>
    <cellStyle name="Input 3 3 31 2" xfId="31047"/>
    <cellStyle name="Input 3 3 31 3" xfId="48535"/>
    <cellStyle name="Input 3 3 32" xfId="15544"/>
    <cellStyle name="Input 3 3 32 2" xfId="33104"/>
    <cellStyle name="Input 3 3 32 3" xfId="50592"/>
    <cellStyle name="Input 3 3 33" xfId="13888"/>
    <cellStyle name="Input 3 3 33 2" xfId="31448"/>
    <cellStyle name="Input 3 3 33 3" xfId="48936"/>
    <cellStyle name="Input 3 3 34" xfId="16650"/>
    <cellStyle name="Input 3 3 34 2" xfId="34210"/>
    <cellStyle name="Input 3 3 34 3" xfId="51698"/>
    <cellStyle name="Input 3 3 35" xfId="15001"/>
    <cellStyle name="Input 3 3 35 2" xfId="32561"/>
    <cellStyle name="Input 3 3 35 3" xfId="50049"/>
    <cellStyle name="Input 3 3 36" xfId="17776"/>
    <cellStyle name="Input 3 3 37" xfId="35264"/>
    <cellStyle name="Input 3 3 38" xfId="53157"/>
    <cellStyle name="Input 3 3 39" xfId="53698"/>
    <cellStyle name="Input 3 3 4" xfId="609"/>
    <cellStyle name="Input 3 3 4 10" xfId="10673"/>
    <cellStyle name="Input 3 3 4 10 2" xfId="28233"/>
    <cellStyle name="Input 3 3 4 10 3" xfId="45721"/>
    <cellStyle name="Input 3 3 4 11" xfId="11184"/>
    <cellStyle name="Input 3 3 4 11 2" xfId="28744"/>
    <cellStyle name="Input 3 3 4 11 3" xfId="46232"/>
    <cellStyle name="Input 3 3 4 12" xfId="11764"/>
    <cellStyle name="Input 3 3 4 12 2" xfId="29324"/>
    <cellStyle name="Input 3 3 4 12 3" xfId="46812"/>
    <cellStyle name="Input 3 3 4 13" xfId="12342"/>
    <cellStyle name="Input 3 3 4 13 2" xfId="29902"/>
    <cellStyle name="Input 3 3 4 13 3" xfId="47390"/>
    <cellStyle name="Input 3 3 4 14" xfId="12919"/>
    <cellStyle name="Input 3 3 4 14 2" xfId="30479"/>
    <cellStyle name="Input 3 3 4 14 3" xfId="47967"/>
    <cellStyle name="Input 3 3 4 15" xfId="13494"/>
    <cellStyle name="Input 3 3 4 15 2" xfId="31054"/>
    <cellStyle name="Input 3 3 4 15 3" xfId="48542"/>
    <cellStyle name="Input 3 3 4 16" xfId="14069"/>
    <cellStyle name="Input 3 3 4 16 2" xfId="31629"/>
    <cellStyle name="Input 3 3 4 16 3" xfId="49117"/>
    <cellStyle name="Input 3 3 4 17" xfId="14626"/>
    <cellStyle name="Input 3 3 4 17 2" xfId="32186"/>
    <cellStyle name="Input 3 3 4 17 3" xfId="49674"/>
    <cellStyle name="Input 3 3 4 18" xfId="15182"/>
    <cellStyle name="Input 3 3 4 18 2" xfId="32742"/>
    <cellStyle name="Input 3 3 4 18 3" xfId="50230"/>
    <cellStyle name="Input 3 3 4 19" xfId="15743"/>
    <cellStyle name="Input 3 3 4 19 2" xfId="33303"/>
    <cellStyle name="Input 3 3 4 19 3" xfId="50791"/>
    <cellStyle name="Input 3 3 4 2" xfId="6074"/>
    <cellStyle name="Input 3 3 4 2 2" xfId="23644"/>
    <cellStyle name="Input 3 3 4 2 3" xfId="41132"/>
    <cellStyle name="Input 3 3 4 20" xfId="16289"/>
    <cellStyle name="Input 3 3 4 20 2" xfId="33849"/>
    <cellStyle name="Input 3 3 4 20 3" xfId="51337"/>
    <cellStyle name="Input 3 3 4 21" xfId="16830"/>
    <cellStyle name="Input 3 3 4 21 2" xfId="34390"/>
    <cellStyle name="Input 3 3 4 21 3" xfId="51878"/>
    <cellStyle name="Input 3 3 4 22" xfId="17351"/>
    <cellStyle name="Input 3 3 4 22 2" xfId="34911"/>
    <cellStyle name="Input 3 3 4 22 3" xfId="52399"/>
    <cellStyle name="Input 3 3 4 23" xfId="17955"/>
    <cellStyle name="Input 3 3 4 24" xfId="35443"/>
    <cellStyle name="Input 3 3 4 3" xfId="6675"/>
    <cellStyle name="Input 3 3 4 3 2" xfId="24235"/>
    <cellStyle name="Input 3 3 4 3 3" xfId="41723"/>
    <cellStyle name="Input 3 3 4 4" xfId="7255"/>
    <cellStyle name="Input 3 3 4 4 2" xfId="24815"/>
    <cellStyle name="Input 3 3 4 4 3" xfId="42303"/>
    <cellStyle name="Input 3 3 4 5" xfId="7823"/>
    <cellStyle name="Input 3 3 4 5 2" xfId="25383"/>
    <cellStyle name="Input 3 3 4 5 3" xfId="42871"/>
    <cellStyle name="Input 3 3 4 6" xfId="8391"/>
    <cellStyle name="Input 3 3 4 6 2" xfId="25951"/>
    <cellStyle name="Input 3 3 4 6 3" xfId="43439"/>
    <cellStyle name="Input 3 3 4 7" xfId="8959"/>
    <cellStyle name="Input 3 3 4 7 2" xfId="26519"/>
    <cellStyle name="Input 3 3 4 7 3" xfId="44007"/>
    <cellStyle name="Input 3 3 4 8" xfId="9527"/>
    <cellStyle name="Input 3 3 4 8 2" xfId="27087"/>
    <cellStyle name="Input 3 3 4 8 3" xfId="44575"/>
    <cellStyle name="Input 3 3 4 9" xfId="10106"/>
    <cellStyle name="Input 3 3 4 9 2" xfId="27666"/>
    <cellStyle name="Input 3 3 4 9 3" xfId="45154"/>
    <cellStyle name="Input 3 3 5" xfId="1102"/>
    <cellStyle name="Input 3 3 5 2" xfId="18706"/>
    <cellStyle name="Input 3 3 5 3" xfId="36194"/>
    <cellStyle name="Input 3 3 6" xfId="1538"/>
    <cellStyle name="Input 3 3 6 2" xfId="19130"/>
    <cellStyle name="Input 3 3 6 3" xfId="36618"/>
    <cellStyle name="Input 3 3 7" xfId="1973"/>
    <cellStyle name="Input 3 3 7 2" xfId="19565"/>
    <cellStyle name="Input 3 3 7 3" xfId="37053"/>
    <cellStyle name="Input 3 3 8" xfId="2409"/>
    <cellStyle name="Input 3 3 8 2" xfId="20001"/>
    <cellStyle name="Input 3 3 8 3" xfId="37489"/>
    <cellStyle name="Input 3 3 9" xfId="2002"/>
    <cellStyle name="Input 3 3 9 2" xfId="19594"/>
    <cellStyle name="Input 3 3 9 3" xfId="37082"/>
    <cellStyle name="Input 3 30" xfId="975"/>
    <cellStyle name="Input 3 30 2" xfId="18591"/>
    <cellStyle name="Input 3 30 3" xfId="36079"/>
    <cellStyle name="Input 3 31" xfId="447"/>
    <cellStyle name="Input 3 31 2" xfId="18495"/>
    <cellStyle name="Input 3 31 3" xfId="35983"/>
    <cellStyle name="Input 3 32" xfId="976"/>
    <cellStyle name="Input 3 32 2" xfId="18592"/>
    <cellStyle name="Input 3 32 3" xfId="36080"/>
    <cellStyle name="Input 3 33" xfId="2933"/>
    <cellStyle name="Input 3 33 2" xfId="20525"/>
    <cellStyle name="Input 3 33 3" xfId="38013"/>
    <cellStyle name="Input 3 34" xfId="2795"/>
    <cellStyle name="Input 3 34 2" xfId="20387"/>
    <cellStyle name="Input 3 34 3" xfId="37875"/>
    <cellStyle name="Input 3 35" xfId="3176"/>
    <cellStyle name="Input 3 35 2" xfId="20768"/>
    <cellStyle name="Input 3 35 3" xfId="38256"/>
    <cellStyle name="Input 3 36" xfId="2921"/>
    <cellStyle name="Input 3 36 2" xfId="20513"/>
    <cellStyle name="Input 3 36 3" xfId="38001"/>
    <cellStyle name="Input 3 37" xfId="1933"/>
    <cellStyle name="Input 3 37 2" xfId="19525"/>
    <cellStyle name="Input 3 37 3" xfId="37013"/>
    <cellStyle name="Input 3 38" xfId="3138"/>
    <cellStyle name="Input 3 38 2" xfId="20730"/>
    <cellStyle name="Input 3 38 3" xfId="38218"/>
    <cellStyle name="Input 3 39" xfId="5764"/>
    <cellStyle name="Input 3 39 2" xfId="23356"/>
    <cellStyle name="Input 3 39 3" xfId="40844"/>
    <cellStyle name="Input 3 4" xfId="125"/>
    <cellStyle name="Input 3 4 10" xfId="3227"/>
    <cellStyle name="Input 3 4 10 2" xfId="20819"/>
    <cellStyle name="Input 3 4 10 3" xfId="38307"/>
    <cellStyle name="Input 3 4 11" xfId="3656"/>
    <cellStyle name="Input 3 4 11 2" xfId="21248"/>
    <cellStyle name="Input 3 4 11 3" xfId="38736"/>
    <cellStyle name="Input 3 4 12" xfId="4079"/>
    <cellStyle name="Input 3 4 12 2" xfId="21671"/>
    <cellStyle name="Input 3 4 12 3" xfId="39159"/>
    <cellStyle name="Input 3 4 13" xfId="4500"/>
    <cellStyle name="Input 3 4 13 2" xfId="22092"/>
    <cellStyle name="Input 3 4 13 3" xfId="39580"/>
    <cellStyle name="Input 3 4 14" xfId="4915"/>
    <cellStyle name="Input 3 4 14 2" xfId="22507"/>
    <cellStyle name="Input 3 4 14 3" xfId="39995"/>
    <cellStyle name="Input 3 4 15" xfId="5315"/>
    <cellStyle name="Input 3 4 15 2" xfId="22907"/>
    <cellStyle name="Input 3 4 15 3" xfId="40395"/>
    <cellStyle name="Input 3 4 16" xfId="5826"/>
    <cellStyle name="Input 3 4 16 2" xfId="23418"/>
    <cellStyle name="Input 3 4 16 3" xfId="40906"/>
    <cellStyle name="Input 3 4 17" xfId="5707"/>
    <cellStyle name="Input 3 4 17 2" xfId="23299"/>
    <cellStyle name="Input 3 4 17 3" xfId="40787"/>
    <cellStyle name="Input 3 4 18" xfId="5883"/>
    <cellStyle name="Input 3 4 18 2" xfId="23475"/>
    <cellStyle name="Input 3 4 18 3" xfId="40963"/>
    <cellStyle name="Input 3 4 19" xfId="5693"/>
    <cellStyle name="Input 3 4 19 2" xfId="23285"/>
    <cellStyle name="Input 3 4 19 3" xfId="40773"/>
    <cellStyle name="Input 3 4 2" xfId="734"/>
    <cellStyle name="Input 3 4 2 10" xfId="4651"/>
    <cellStyle name="Input 3 4 2 10 2" xfId="22243"/>
    <cellStyle name="Input 3 4 2 10 3" xfId="39731"/>
    <cellStyle name="Input 3 4 2 11" xfId="5052"/>
    <cellStyle name="Input 3 4 2 11 2" xfId="22644"/>
    <cellStyle name="Input 3 4 2 11 3" xfId="40132"/>
    <cellStyle name="Input 3 4 2 12" xfId="5452"/>
    <cellStyle name="Input 3 4 2 12 2" xfId="23044"/>
    <cellStyle name="Input 3 4 2 12 3" xfId="40532"/>
    <cellStyle name="Input 3 4 2 13" xfId="6197"/>
    <cellStyle name="Input 3 4 2 13 2" xfId="23757"/>
    <cellStyle name="Input 3 4 2 13 3" xfId="41245"/>
    <cellStyle name="Input 3 4 2 14" xfId="6798"/>
    <cellStyle name="Input 3 4 2 14 2" xfId="24358"/>
    <cellStyle name="Input 3 4 2 14 3" xfId="41846"/>
    <cellStyle name="Input 3 4 2 15" xfId="7378"/>
    <cellStyle name="Input 3 4 2 15 2" xfId="24938"/>
    <cellStyle name="Input 3 4 2 15 3" xfId="42426"/>
    <cellStyle name="Input 3 4 2 16" xfId="7946"/>
    <cellStyle name="Input 3 4 2 16 2" xfId="25506"/>
    <cellStyle name="Input 3 4 2 16 3" xfId="42994"/>
    <cellStyle name="Input 3 4 2 17" xfId="8514"/>
    <cellStyle name="Input 3 4 2 17 2" xfId="26074"/>
    <cellStyle name="Input 3 4 2 17 3" xfId="43562"/>
    <cellStyle name="Input 3 4 2 18" xfId="9082"/>
    <cellStyle name="Input 3 4 2 18 2" xfId="26642"/>
    <cellStyle name="Input 3 4 2 18 3" xfId="44130"/>
    <cellStyle name="Input 3 4 2 19" xfId="9650"/>
    <cellStyle name="Input 3 4 2 19 2" xfId="27210"/>
    <cellStyle name="Input 3 4 2 19 3" xfId="44698"/>
    <cellStyle name="Input 3 4 2 2" xfId="1227"/>
    <cellStyle name="Input 3 4 2 2 2" xfId="18819"/>
    <cellStyle name="Input 3 4 2 2 3" xfId="36307"/>
    <cellStyle name="Input 3 4 2 20" xfId="10229"/>
    <cellStyle name="Input 3 4 2 20 2" xfId="27789"/>
    <cellStyle name="Input 3 4 2 20 3" xfId="45277"/>
    <cellStyle name="Input 3 4 2 21" xfId="10796"/>
    <cellStyle name="Input 3 4 2 21 2" xfId="28356"/>
    <cellStyle name="Input 3 4 2 21 3" xfId="45844"/>
    <cellStyle name="Input 3 4 2 22" xfId="11306"/>
    <cellStyle name="Input 3 4 2 22 2" xfId="28866"/>
    <cellStyle name="Input 3 4 2 22 3" xfId="46354"/>
    <cellStyle name="Input 3 4 2 23" xfId="11887"/>
    <cellStyle name="Input 3 4 2 23 2" xfId="29447"/>
    <cellStyle name="Input 3 4 2 23 3" xfId="46935"/>
    <cellStyle name="Input 3 4 2 24" xfId="12465"/>
    <cellStyle name="Input 3 4 2 24 2" xfId="30025"/>
    <cellStyle name="Input 3 4 2 24 3" xfId="47513"/>
    <cellStyle name="Input 3 4 2 25" xfId="13041"/>
    <cellStyle name="Input 3 4 2 25 2" xfId="30601"/>
    <cellStyle name="Input 3 4 2 25 3" xfId="48089"/>
    <cellStyle name="Input 3 4 2 26" xfId="13617"/>
    <cellStyle name="Input 3 4 2 26 2" xfId="31177"/>
    <cellStyle name="Input 3 4 2 26 3" xfId="48665"/>
    <cellStyle name="Input 3 4 2 27" xfId="14191"/>
    <cellStyle name="Input 3 4 2 27 2" xfId="31751"/>
    <cellStyle name="Input 3 4 2 27 3" xfId="49239"/>
    <cellStyle name="Input 3 4 2 28" xfId="14747"/>
    <cellStyle name="Input 3 4 2 28 2" xfId="32307"/>
    <cellStyle name="Input 3 4 2 28 3" xfId="49795"/>
    <cellStyle name="Input 3 4 2 29" xfId="15304"/>
    <cellStyle name="Input 3 4 2 29 2" xfId="32864"/>
    <cellStyle name="Input 3 4 2 29 3" xfId="50352"/>
    <cellStyle name="Input 3 4 2 3" xfId="1663"/>
    <cellStyle name="Input 3 4 2 3 2" xfId="19255"/>
    <cellStyle name="Input 3 4 2 3 3" xfId="36743"/>
    <cellStyle name="Input 3 4 2 30" xfId="15862"/>
    <cellStyle name="Input 3 4 2 30 2" xfId="33422"/>
    <cellStyle name="Input 3 4 2 30 3" xfId="50910"/>
    <cellStyle name="Input 3 4 2 31" xfId="16410"/>
    <cellStyle name="Input 3 4 2 31 2" xfId="33970"/>
    <cellStyle name="Input 3 4 2 31 3" xfId="51458"/>
    <cellStyle name="Input 3 4 2 32" xfId="16943"/>
    <cellStyle name="Input 3 4 2 32 2" xfId="34503"/>
    <cellStyle name="Input 3 4 2 32 3" xfId="51991"/>
    <cellStyle name="Input 3 4 2 33" xfId="17464"/>
    <cellStyle name="Input 3 4 2 33 2" xfId="35024"/>
    <cellStyle name="Input 3 4 2 33 3" xfId="52512"/>
    <cellStyle name="Input 3 4 2 34" xfId="18068"/>
    <cellStyle name="Input 3 4 2 35" xfId="35556"/>
    <cellStyle name="Input 3 4 2 36" xfId="53282"/>
    <cellStyle name="Input 3 4 2 37" xfId="53636"/>
    <cellStyle name="Input 3 4 2 4" xfId="2098"/>
    <cellStyle name="Input 3 4 2 4 2" xfId="19690"/>
    <cellStyle name="Input 3 4 2 4 3" xfId="37178"/>
    <cellStyle name="Input 3 4 2 5" xfId="2534"/>
    <cellStyle name="Input 3 4 2 5 2" xfId="20126"/>
    <cellStyle name="Input 3 4 2 5 3" xfId="37614"/>
    <cellStyle name="Input 3 4 2 6" xfId="2822"/>
    <cellStyle name="Input 3 4 2 6 2" xfId="20414"/>
    <cellStyle name="Input 3 4 2 6 3" xfId="37902"/>
    <cellStyle name="Input 3 4 2 7" xfId="3384"/>
    <cellStyle name="Input 3 4 2 7 2" xfId="20976"/>
    <cellStyle name="Input 3 4 2 7 3" xfId="38464"/>
    <cellStyle name="Input 3 4 2 8" xfId="3809"/>
    <cellStyle name="Input 3 4 2 8 2" xfId="21401"/>
    <cellStyle name="Input 3 4 2 8 3" xfId="38889"/>
    <cellStyle name="Input 3 4 2 9" xfId="4230"/>
    <cellStyle name="Input 3 4 2 9 2" xfId="21822"/>
    <cellStyle name="Input 3 4 2 9 3" xfId="39310"/>
    <cellStyle name="Input 3 4 20" xfId="7278"/>
    <cellStyle name="Input 3 4 20 2" xfId="24838"/>
    <cellStyle name="Input 3 4 20 3" xfId="42326"/>
    <cellStyle name="Input 3 4 21" xfId="7846"/>
    <cellStyle name="Input 3 4 21 2" xfId="25406"/>
    <cellStyle name="Input 3 4 21 3" xfId="42894"/>
    <cellStyle name="Input 3 4 22" xfId="8414"/>
    <cellStyle name="Input 3 4 22 2" xfId="25974"/>
    <cellStyle name="Input 3 4 22 3" xfId="43462"/>
    <cellStyle name="Input 3 4 23" xfId="8988"/>
    <cellStyle name="Input 3 4 23 2" xfId="26548"/>
    <cellStyle name="Input 3 4 23 3" xfId="44036"/>
    <cellStyle name="Input 3 4 24" xfId="8419"/>
    <cellStyle name="Input 3 4 24 2" xfId="25979"/>
    <cellStyle name="Input 3 4 24 3" xfId="43467"/>
    <cellStyle name="Input 3 4 25" xfId="9506"/>
    <cellStyle name="Input 3 4 25 2" xfId="27066"/>
    <cellStyle name="Input 3 4 25 3" xfId="44554"/>
    <cellStyle name="Input 3 4 26" xfId="11208"/>
    <cellStyle name="Input 3 4 26 2" xfId="28768"/>
    <cellStyle name="Input 3 4 26 3" xfId="46256"/>
    <cellStyle name="Input 3 4 27" xfId="11789"/>
    <cellStyle name="Input 3 4 27 2" xfId="29349"/>
    <cellStyle name="Input 3 4 27 3" xfId="46837"/>
    <cellStyle name="Input 3 4 28" xfId="12367"/>
    <cellStyle name="Input 3 4 28 2" xfId="29927"/>
    <cellStyle name="Input 3 4 28 3" xfId="47415"/>
    <cellStyle name="Input 3 4 29" xfId="12943"/>
    <cellStyle name="Input 3 4 29 2" xfId="30503"/>
    <cellStyle name="Input 3 4 29 3" xfId="47991"/>
    <cellStyle name="Input 3 4 3" xfId="854"/>
    <cellStyle name="Input 3 4 3 10" xfId="4771"/>
    <cellStyle name="Input 3 4 3 10 2" xfId="22363"/>
    <cellStyle name="Input 3 4 3 10 3" xfId="39851"/>
    <cellStyle name="Input 3 4 3 11" xfId="5172"/>
    <cellStyle name="Input 3 4 3 11 2" xfId="22764"/>
    <cellStyle name="Input 3 4 3 11 3" xfId="40252"/>
    <cellStyle name="Input 3 4 3 12" xfId="5572"/>
    <cellStyle name="Input 3 4 3 12 2" xfId="23164"/>
    <cellStyle name="Input 3 4 3 12 3" xfId="40652"/>
    <cellStyle name="Input 3 4 3 13" xfId="6317"/>
    <cellStyle name="Input 3 4 3 13 2" xfId="23877"/>
    <cellStyle name="Input 3 4 3 13 3" xfId="41365"/>
    <cellStyle name="Input 3 4 3 14" xfId="6918"/>
    <cellStyle name="Input 3 4 3 14 2" xfId="24478"/>
    <cellStyle name="Input 3 4 3 14 3" xfId="41966"/>
    <cellStyle name="Input 3 4 3 15" xfId="7498"/>
    <cellStyle name="Input 3 4 3 15 2" xfId="25058"/>
    <cellStyle name="Input 3 4 3 15 3" xfId="42546"/>
    <cellStyle name="Input 3 4 3 16" xfId="8066"/>
    <cellStyle name="Input 3 4 3 16 2" xfId="25626"/>
    <cellStyle name="Input 3 4 3 16 3" xfId="43114"/>
    <cellStyle name="Input 3 4 3 17" xfId="8634"/>
    <cellStyle name="Input 3 4 3 17 2" xfId="26194"/>
    <cellStyle name="Input 3 4 3 17 3" xfId="43682"/>
    <cellStyle name="Input 3 4 3 18" xfId="9202"/>
    <cellStyle name="Input 3 4 3 18 2" xfId="26762"/>
    <cellStyle name="Input 3 4 3 18 3" xfId="44250"/>
    <cellStyle name="Input 3 4 3 19" xfId="9770"/>
    <cellStyle name="Input 3 4 3 19 2" xfId="27330"/>
    <cellStyle name="Input 3 4 3 19 3" xfId="44818"/>
    <cellStyle name="Input 3 4 3 2" xfId="1347"/>
    <cellStyle name="Input 3 4 3 2 2" xfId="18939"/>
    <cellStyle name="Input 3 4 3 2 3" xfId="36427"/>
    <cellStyle name="Input 3 4 3 20" xfId="10349"/>
    <cellStyle name="Input 3 4 3 20 2" xfId="27909"/>
    <cellStyle name="Input 3 4 3 20 3" xfId="45397"/>
    <cellStyle name="Input 3 4 3 21" xfId="10916"/>
    <cellStyle name="Input 3 4 3 21 2" xfId="28476"/>
    <cellStyle name="Input 3 4 3 21 3" xfId="45964"/>
    <cellStyle name="Input 3 4 3 22" xfId="11426"/>
    <cellStyle name="Input 3 4 3 22 2" xfId="28986"/>
    <cellStyle name="Input 3 4 3 22 3" xfId="46474"/>
    <cellStyle name="Input 3 4 3 23" xfId="12007"/>
    <cellStyle name="Input 3 4 3 23 2" xfId="29567"/>
    <cellStyle name="Input 3 4 3 23 3" xfId="47055"/>
    <cellStyle name="Input 3 4 3 24" xfId="12585"/>
    <cellStyle name="Input 3 4 3 24 2" xfId="30145"/>
    <cellStyle name="Input 3 4 3 24 3" xfId="47633"/>
    <cellStyle name="Input 3 4 3 25" xfId="13161"/>
    <cellStyle name="Input 3 4 3 25 2" xfId="30721"/>
    <cellStyle name="Input 3 4 3 25 3" xfId="48209"/>
    <cellStyle name="Input 3 4 3 26" xfId="13737"/>
    <cellStyle name="Input 3 4 3 26 2" xfId="31297"/>
    <cellStyle name="Input 3 4 3 26 3" xfId="48785"/>
    <cellStyle name="Input 3 4 3 27" xfId="14311"/>
    <cellStyle name="Input 3 4 3 27 2" xfId="31871"/>
    <cellStyle name="Input 3 4 3 27 3" xfId="49359"/>
    <cellStyle name="Input 3 4 3 28" xfId="14867"/>
    <cellStyle name="Input 3 4 3 28 2" xfId="32427"/>
    <cellStyle name="Input 3 4 3 28 3" xfId="49915"/>
    <cellStyle name="Input 3 4 3 29" xfId="15424"/>
    <cellStyle name="Input 3 4 3 29 2" xfId="32984"/>
    <cellStyle name="Input 3 4 3 29 3" xfId="50472"/>
    <cellStyle name="Input 3 4 3 3" xfId="1783"/>
    <cellStyle name="Input 3 4 3 3 2" xfId="19375"/>
    <cellStyle name="Input 3 4 3 3 3" xfId="36863"/>
    <cellStyle name="Input 3 4 3 30" xfId="15982"/>
    <cellStyle name="Input 3 4 3 30 2" xfId="33542"/>
    <cellStyle name="Input 3 4 3 30 3" xfId="51030"/>
    <cellStyle name="Input 3 4 3 31" xfId="16530"/>
    <cellStyle name="Input 3 4 3 31 2" xfId="34090"/>
    <cellStyle name="Input 3 4 3 31 3" xfId="51578"/>
    <cellStyle name="Input 3 4 3 32" xfId="17063"/>
    <cellStyle name="Input 3 4 3 32 2" xfId="34623"/>
    <cellStyle name="Input 3 4 3 32 3" xfId="52111"/>
    <cellStyle name="Input 3 4 3 33" xfId="17584"/>
    <cellStyle name="Input 3 4 3 33 2" xfId="35144"/>
    <cellStyle name="Input 3 4 3 33 3" xfId="52632"/>
    <cellStyle name="Input 3 4 3 34" xfId="18188"/>
    <cellStyle name="Input 3 4 3 35" xfId="35676"/>
    <cellStyle name="Input 3 4 3 36" xfId="53402"/>
    <cellStyle name="Input 3 4 3 37" xfId="53094"/>
    <cellStyle name="Input 3 4 3 4" xfId="2218"/>
    <cellStyle name="Input 3 4 3 4 2" xfId="19810"/>
    <cellStyle name="Input 3 4 3 4 3" xfId="37298"/>
    <cellStyle name="Input 3 4 3 5" xfId="2654"/>
    <cellStyle name="Input 3 4 3 5 2" xfId="20246"/>
    <cellStyle name="Input 3 4 3 5 3" xfId="37734"/>
    <cellStyle name="Input 3 4 3 6" xfId="3074"/>
    <cellStyle name="Input 3 4 3 6 2" xfId="20666"/>
    <cellStyle name="Input 3 4 3 6 3" xfId="38154"/>
    <cellStyle name="Input 3 4 3 7" xfId="3504"/>
    <cellStyle name="Input 3 4 3 7 2" xfId="21096"/>
    <cellStyle name="Input 3 4 3 7 3" xfId="38584"/>
    <cellStyle name="Input 3 4 3 8" xfId="3929"/>
    <cellStyle name="Input 3 4 3 8 2" xfId="21521"/>
    <cellStyle name="Input 3 4 3 8 3" xfId="39009"/>
    <cellStyle name="Input 3 4 3 9" xfId="4350"/>
    <cellStyle name="Input 3 4 3 9 2" xfId="21942"/>
    <cellStyle name="Input 3 4 3 9 3" xfId="39430"/>
    <cellStyle name="Input 3 4 30" xfId="11161"/>
    <cellStyle name="Input 3 4 30 2" xfId="28721"/>
    <cellStyle name="Input 3 4 30 3" xfId="46209"/>
    <cellStyle name="Input 3 4 31" xfId="14092"/>
    <cellStyle name="Input 3 4 31 2" xfId="31652"/>
    <cellStyle name="Input 3 4 31 3" xfId="49140"/>
    <cellStyle name="Input 3 4 32" xfId="14653"/>
    <cellStyle name="Input 3 4 32 2" xfId="32213"/>
    <cellStyle name="Input 3 4 32 3" xfId="49701"/>
    <cellStyle name="Input 3 4 33" xfId="10480"/>
    <cellStyle name="Input 3 4 33 2" xfId="28040"/>
    <cellStyle name="Input 3 4 33 3" xfId="45528"/>
    <cellStyle name="Input 3 4 34" xfId="15768"/>
    <cellStyle name="Input 3 4 34 2" xfId="33328"/>
    <cellStyle name="Input 3 4 34 3" xfId="50816"/>
    <cellStyle name="Input 3 4 35" xfId="12372"/>
    <cellStyle name="Input 3 4 35 2" xfId="29932"/>
    <cellStyle name="Input 3 4 35 3" xfId="47420"/>
    <cellStyle name="Input 3 4 36" xfId="17752"/>
    <cellStyle name="Input 3 4 37" xfId="17721"/>
    <cellStyle name="Input 3 4 38" xfId="53123"/>
    <cellStyle name="Input 3 4 39" xfId="53767"/>
    <cellStyle name="Input 3 4 4" xfId="575"/>
    <cellStyle name="Input 3 4 4 10" xfId="10640"/>
    <cellStyle name="Input 3 4 4 10 2" xfId="28200"/>
    <cellStyle name="Input 3 4 4 10 3" xfId="45688"/>
    <cellStyle name="Input 3 4 4 11" xfId="11151"/>
    <cellStyle name="Input 3 4 4 11 2" xfId="28711"/>
    <cellStyle name="Input 3 4 4 11 3" xfId="46199"/>
    <cellStyle name="Input 3 4 4 12" xfId="11730"/>
    <cellStyle name="Input 3 4 4 12 2" xfId="29290"/>
    <cellStyle name="Input 3 4 4 12 3" xfId="46778"/>
    <cellStyle name="Input 3 4 4 13" xfId="12308"/>
    <cellStyle name="Input 3 4 4 13 2" xfId="29868"/>
    <cellStyle name="Input 3 4 4 13 3" xfId="47356"/>
    <cellStyle name="Input 3 4 4 14" xfId="12886"/>
    <cellStyle name="Input 3 4 4 14 2" xfId="30446"/>
    <cellStyle name="Input 3 4 4 14 3" xfId="47934"/>
    <cellStyle name="Input 3 4 4 15" xfId="13462"/>
    <cellStyle name="Input 3 4 4 15 2" xfId="31022"/>
    <cellStyle name="Input 3 4 4 15 3" xfId="48510"/>
    <cellStyle name="Input 3 4 4 16" xfId="14036"/>
    <cellStyle name="Input 3 4 4 16 2" xfId="31596"/>
    <cellStyle name="Input 3 4 4 16 3" xfId="49084"/>
    <cellStyle name="Input 3 4 4 17" xfId="14596"/>
    <cellStyle name="Input 3 4 4 17 2" xfId="32156"/>
    <cellStyle name="Input 3 4 4 17 3" xfId="49644"/>
    <cellStyle name="Input 3 4 4 18" xfId="15150"/>
    <cellStyle name="Input 3 4 4 18 2" xfId="32710"/>
    <cellStyle name="Input 3 4 4 18 3" xfId="50198"/>
    <cellStyle name="Input 3 4 4 19" xfId="15715"/>
    <cellStyle name="Input 3 4 4 19 2" xfId="33275"/>
    <cellStyle name="Input 3 4 4 19 3" xfId="50763"/>
    <cellStyle name="Input 3 4 4 2" xfId="6040"/>
    <cellStyle name="Input 3 4 4 2 2" xfId="23620"/>
    <cellStyle name="Input 3 4 4 2 3" xfId="41108"/>
    <cellStyle name="Input 3 4 4 20" xfId="16261"/>
    <cellStyle name="Input 3 4 4 20 2" xfId="33821"/>
    <cellStyle name="Input 3 4 4 20 3" xfId="51309"/>
    <cellStyle name="Input 3 4 4 21" xfId="16806"/>
    <cellStyle name="Input 3 4 4 21 2" xfId="34366"/>
    <cellStyle name="Input 3 4 4 21 3" xfId="51854"/>
    <cellStyle name="Input 3 4 4 22" xfId="17327"/>
    <cellStyle name="Input 3 4 4 22 2" xfId="34887"/>
    <cellStyle name="Input 3 4 4 22 3" xfId="52375"/>
    <cellStyle name="Input 3 4 4 23" xfId="17931"/>
    <cellStyle name="Input 3 4 4 24" xfId="35419"/>
    <cellStyle name="Input 3 4 4 3" xfId="6641"/>
    <cellStyle name="Input 3 4 4 3 2" xfId="24201"/>
    <cellStyle name="Input 3 4 4 3 3" xfId="41689"/>
    <cellStyle name="Input 3 4 4 4" xfId="7221"/>
    <cellStyle name="Input 3 4 4 4 2" xfId="24781"/>
    <cellStyle name="Input 3 4 4 4 3" xfId="42269"/>
    <cellStyle name="Input 3 4 4 5" xfId="7789"/>
    <cellStyle name="Input 3 4 4 5 2" xfId="25349"/>
    <cellStyle name="Input 3 4 4 5 3" xfId="42837"/>
    <cellStyle name="Input 3 4 4 6" xfId="8357"/>
    <cellStyle name="Input 3 4 4 6 2" xfId="25917"/>
    <cellStyle name="Input 3 4 4 6 3" xfId="43405"/>
    <cellStyle name="Input 3 4 4 7" xfId="8925"/>
    <cellStyle name="Input 3 4 4 7 2" xfId="26485"/>
    <cellStyle name="Input 3 4 4 7 3" xfId="43973"/>
    <cellStyle name="Input 3 4 4 8" xfId="9493"/>
    <cellStyle name="Input 3 4 4 8 2" xfId="27053"/>
    <cellStyle name="Input 3 4 4 8 3" xfId="44541"/>
    <cellStyle name="Input 3 4 4 9" xfId="10073"/>
    <cellStyle name="Input 3 4 4 9 2" xfId="27633"/>
    <cellStyle name="Input 3 4 4 9 3" xfId="45121"/>
    <cellStyle name="Input 3 4 5" xfId="1068"/>
    <cellStyle name="Input 3 4 5 2" xfId="18684"/>
    <cellStyle name="Input 3 4 5 3" xfId="36172"/>
    <cellStyle name="Input 3 4 6" xfId="1504"/>
    <cellStyle name="Input 3 4 6 2" xfId="19096"/>
    <cellStyle name="Input 3 4 6 3" xfId="36584"/>
    <cellStyle name="Input 3 4 7" xfId="1940"/>
    <cellStyle name="Input 3 4 7 2" xfId="19532"/>
    <cellStyle name="Input 3 4 7 3" xfId="37020"/>
    <cellStyle name="Input 3 4 8" xfId="2375"/>
    <cellStyle name="Input 3 4 8 2" xfId="19967"/>
    <cellStyle name="Input 3 4 8 3" xfId="37455"/>
    <cellStyle name="Input 3 4 9" xfId="3164"/>
    <cellStyle name="Input 3 4 9 2" xfId="20756"/>
    <cellStyle name="Input 3 4 9 3" xfId="38244"/>
    <cellStyle name="Input 3 40" xfId="8936"/>
    <cellStyle name="Input 3 40 2" xfId="26496"/>
    <cellStyle name="Input 3 40 3" xfId="43984"/>
    <cellStyle name="Input 3 41" xfId="10486"/>
    <cellStyle name="Input 3 41 2" xfId="28046"/>
    <cellStyle name="Input 3 41 3" xfId="45534"/>
    <cellStyle name="Input 3 42" xfId="11142"/>
    <cellStyle name="Input 3 42 2" xfId="28702"/>
    <cellStyle name="Input 3 42 3" xfId="46190"/>
    <cellStyle name="Input 3 43" xfId="11740"/>
    <cellStyle name="Input 3 43 2" xfId="29300"/>
    <cellStyle name="Input 3 43 3" xfId="46788"/>
    <cellStyle name="Input 3 44" xfId="12318"/>
    <cellStyle name="Input 3 44 2" xfId="29878"/>
    <cellStyle name="Input 3 44 3" xfId="47366"/>
    <cellStyle name="Input 3 45" xfId="12896"/>
    <cellStyle name="Input 3 45 2" xfId="30456"/>
    <cellStyle name="Input 3 45 3" xfId="47944"/>
    <cellStyle name="Input 3 46" xfId="14606"/>
    <cellStyle name="Input 3 46 2" xfId="32166"/>
    <cellStyle name="Input 3 46 3" xfId="49654"/>
    <cellStyle name="Input 3 47" xfId="15725"/>
    <cellStyle name="Input 3 47 2" xfId="33285"/>
    <cellStyle name="Input 3 47 3" xfId="50773"/>
    <cellStyle name="Input 3 48" xfId="52777"/>
    <cellStyle name="Input 3 49" xfId="52752"/>
    <cellStyle name="Input 3 5" xfId="206"/>
    <cellStyle name="Input 3 5 10" xfId="3304"/>
    <cellStyle name="Input 3 5 10 2" xfId="20896"/>
    <cellStyle name="Input 3 5 10 3" xfId="38384"/>
    <cellStyle name="Input 3 5 11" xfId="3729"/>
    <cellStyle name="Input 3 5 11 2" xfId="21321"/>
    <cellStyle name="Input 3 5 11 3" xfId="38809"/>
    <cellStyle name="Input 3 5 12" xfId="4150"/>
    <cellStyle name="Input 3 5 12 2" xfId="21742"/>
    <cellStyle name="Input 3 5 12 3" xfId="39230"/>
    <cellStyle name="Input 3 5 13" xfId="4571"/>
    <cellStyle name="Input 3 5 13 2" xfId="22163"/>
    <cellStyle name="Input 3 5 13 3" xfId="39651"/>
    <cellStyle name="Input 3 5 14" xfId="4972"/>
    <cellStyle name="Input 3 5 14 2" xfId="22564"/>
    <cellStyle name="Input 3 5 14 3" xfId="40052"/>
    <cellStyle name="Input 3 5 15" xfId="5372"/>
    <cellStyle name="Input 3 5 15 2" xfId="22964"/>
    <cellStyle name="Input 3 5 15 3" xfId="40452"/>
    <cellStyle name="Input 3 5 16" xfId="5906"/>
    <cellStyle name="Input 3 5 16 2" xfId="23498"/>
    <cellStyle name="Input 3 5 16 3" xfId="40986"/>
    <cellStyle name="Input 3 5 17" xfId="6507"/>
    <cellStyle name="Input 3 5 17 2" xfId="24067"/>
    <cellStyle name="Input 3 5 17 3" xfId="41555"/>
    <cellStyle name="Input 3 5 18" xfId="7087"/>
    <cellStyle name="Input 3 5 18 2" xfId="24647"/>
    <cellStyle name="Input 3 5 18 3" xfId="42135"/>
    <cellStyle name="Input 3 5 19" xfId="7655"/>
    <cellStyle name="Input 3 5 19 2" xfId="25215"/>
    <cellStyle name="Input 3 5 19 3" xfId="42703"/>
    <cellStyle name="Input 3 5 2" xfId="791"/>
    <cellStyle name="Input 3 5 2 10" xfId="4708"/>
    <cellStyle name="Input 3 5 2 10 2" xfId="22300"/>
    <cellStyle name="Input 3 5 2 10 3" xfId="39788"/>
    <cellStyle name="Input 3 5 2 11" xfId="5109"/>
    <cellStyle name="Input 3 5 2 11 2" xfId="22701"/>
    <cellStyle name="Input 3 5 2 11 3" xfId="40189"/>
    <cellStyle name="Input 3 5 2 12" xfId="5509"/>
    <cellStyle name="Input 3 5 2 12 2" xfId="23101"/>
    <cellStyle name="Input 3 5 2 12 3" xfId="40589"/>
    <cellStyle name="Input 3 5 2 13" xfId="6254"/>
    <cellStyle name="Input 3 5 2 13 2" xfId="23814"/>
    <cellStyle name="Input 3 5 2 13 3" xfId="41302"/>
    <cellStyle name="Input 3 5 2 14" xfId="6855"/>
    <cellStyle name="Input 3 5 2 14 2" xfId="24415"/>
    <cellStyle name="Input 3 5 2 14 3" xfId="41903"/>
    <cellStyle name="Input 3 5 2 15" xfId="7435"/>
    <cellStyle name="Input 3 5 2 15 2" xfId="24995"/>
    <cellStyle name="Input 3 5 2 15 3" xfId="42483"/>
    <cellStyle name="Input 3 5 2 16" xfId="8003"/>
    <cellStyle name="Input 3 5 2 16 2" xfId="25563"/>
    <cellStyle name="Input 3 5 2 16 3" xfId="43051"/>
    <cellStyle name="Input 3 5 2 17" xfId="8571"/>
    <cellStyle name="Input 3 5 2 17 2" xfId="26131"/>
    <cellStyle name="Input 3 5 2 17 3" xfId="43619"/>
    <cellStyle name="Input 3 5 2 18" xfId="9139"/>
    <cellStyle name="Input 3 5 2 18 2" xfId="26699"/>
    <cellStyle name="Input 3 5 2 18 3" xfId="44187"/>
    <cellStyle name="Input 3 5 2 19" xfId="9707"/>
    <cellStyle name="Input 3 5 2 19 2" xfId="27267"/>
    <cellStyle name="Input 3 5 2 19 3" xfId="44755"/>
    <cellStyle name="Input 3 5 2 2" xfId="1284"/>
    <cellStyle name="Input 3 5 2 2 2" xfId="18876"/>
    <cellStyle name="Input 3 5 2 2 3" xfId="36364"/>
    <cellStyle name="Input 3 5 2 20" xfId="10286"/>
    <cellStyle name="Input 3 5 2 20 2" xfId="27846"/>
    <cellStyle name="Input 3 5 2 20 3" xfId="45334"/>
    <cellStyle name="Input 3 5 2 21" xfId="10853"/>
    <cellStyle name="Input 3 5 2 21 2" xfId="28413"/>
    <cellStyle name="Input 3 5 2 21 3" xfId="45901"/>
    <cellStyle name="Input 3 5 2 22" xfId="11363"/>
    <cellStyle name="Input 3 5 2 22 2" xfId="28923"/>
    <cellStyle name="Input 3 5 2 22 3" xfId="46411"/>
    <cellStyle name="Input 3 5 2 23" xfId="11944"/>
    <cellStyle name="Input 3 5 2 23 2" xfId="29504"/>
    <cellStyle name="Input 3 5 2 23 3" xfId="46992"/>
    <cellStyle name="Input 3 5 2 24" xfId="12522"/>
    <cellStyle name="Input 3 5 2 24 2" xfId="30082"/>
    <cellStyle name="Input 3 5 2 24 3" xfId="47570"/>
    <cellStyle name="Input 3 5 2 25" xfId="13098"/>
    <cellStyle name="Input 3 5 2 25 2" xfId="30658"/>
    <cellStyle name="Input 3 5 2 25 3" xfId="48146"/>
    <cellStyle name="Input 3 5 2 26" xfId="13674"/>
    <cellStyle name="Input 3 5 2 26 2" xfId="31234"/>
    <cellStyle name="Input 3 5 2 26 3" xfId="48722"/>
    <cellStyle name="Input 3 5 2 27" xfId="14248"/>
    <cellStyle name="Input 3 5 2 27 2" xfId="31808"/>
    <cellStyle name="Input 3 5 2 27 3" xfId="49296"/>
    <cellStyle name="Input 3 5 2 28" xfId="14804"/>
    <cellStyle name="Input 3 5 2 28 2" xfId="32364"/>
    <cellStyle name="Input 3 5 2 28 3" xfId="49852"/>
    <cellStyle name="Input 3 5 2 29" xfId="15361"/>
    <cellStyle name="Input 3 5 2 29 2" xfId="32921"/>
    <cellStyle name="Input 3 5 2 29 3" xfId="50409"/>
    <cellStyle name="Input 3 5 2 3" xfId="1720"/>
    <cellStyle name="Input 3 5 2 3 2" xfId="19312"/>
    <cellStyle name="Input 3 5 2 3 3" xfId="36800"/>
    <cellStyle name="Input 3 5 2 30" xfId="15919"/>
    <cellStyle name="Input 3 5 2 30 2" xfId="33479"/>
    <cellStyle name="Input 3 5 2 30 3" xfId="50967"/>
    <cellStyle name="Input 3 5 2 31" xfId="16467"/>
    <cellStyle name="Input 3 5 2 31 2" xfId="34027"/>
    <cellStyle name="Input 3 5 2 31 3" xfId="51515"/>
    <cellStyle name="Input 3 5 2 32" xfId="17000"/>
    <cellStyle name="Input 3 5 2 32 2" xfId="34560"/>
    <cellStyle name="Input 3 5 2 32 3" xfId="52048"/>
    <cellStyle name="Input 3 5 2 33" xfId="17521"/>
    <cellStyle name="Input 3 5 2 33 2" xfId="35081"/>
    <cellStyle name="Input 3 5 2 33 3" xfId="52569"/>
    <cellStyle name="Input 3 5 2 34" xfId="18125"/>
    <cellStyle name="Input 3 5 2 35" xfId="35613"/>
    <cellStyle name="Input 3 5 2 36" xfId="53339"/>
    <cellStyle name="Input 3 5 2 37" xfId="53706"/>
    <cellStyle name="Input 3 5 2 4" xfId="2155"/>
    <cellStyle name="Input 3 5 2 4 2" xfId="19747"/>
    <cellStyle name="Input 3 5 2 4 3" xfId="37235"/>
    <cellStyle name="Input 3 5 2 5" xfId="2591"/>
    <cellStyle name="Input 3 5 2 5 2" xfId="20183"/>
    <cellStyle name="Input 3 5 2 5 3" xfId="37671"/>
    <cellStyle name="Input 3 5 2 6" xfId="3159"/>
    <cellStyle name="Input 3 5 2 6 2" xfId="20751"/>
    <cellStyle name="Input 3 5 2 6 3" xfId="38239"/>
    <cellStyle name="Input 3 5 2 7" xfId="3441"/>
    <cellStyle name="Input 3 5 2 7 2" xfId="21033"/>
    <cellStyle name="Input 3 5 2 7 3" xfId="38521"/>
    <cellStyle name="Input 3 5 2 8" xfId="3866"/>
    <cellStyle name="Input 3 5 2 8 2" xfId="21458"/>
    <cellStyle name="Input 3 5 2 8 3" xfId="38946"/>
    <cellStyle name="Input 3 5 2 9" xfId="4287"/>
    <cellStyle name="Input 3 5 2 9 2" xfId="21879"/>
    <cellStyle name="Input 3 5 2 9 3" xfId="39367"/>
    <cellStyle name="Input 3 5 20" xfId="8223"/>
    <cellStyle name="Input 3 5 20 2" xfId="25783"/>
    <cellStyle name="Input 3 5 20 3" xfId="43271"/>
    <cellStyle name="Input 3 5 21" xfId="8791"/>
    <cellStyle name="Input 3 5 21 2" xfId="26351"/>
    <cellStyle name="Input 3 5 21 3" xfId="43839"/>
    <cellStyle name="Input 3 5 22" xfId="9359"/>
    <cellStyle name="Input 3 5 22 2" xfId="26919"/>
    <cellStyle name="Input 3 5 22 3" xfId="44407"/>
    <cellStyle name="Input 3 5 23" xfId="9939"/>
    <cellStyle name="Input 3 5 23 2" xfId="27499"/>
    <cellStyle name="Input 3 5 23 3" xfId="44987"/>
    <cellStyle name="Input 3 5 24" xfId="10506"/>
    <cellStyle name="Input 3 5 24 2" xfId="28066"/>
    <cellStyle name="Input 3 5 24 3" xfId="45554"/>
    <cellStyle name="Input 3 5 25" xfId="7801"/>
    <cellStyle name="Input 3 5 25 2" xfId="25361"/>
    <cellStyle name="Input 3 5 25 3" xfId="42849"/>
    <cellStyle name="Input 3 5 26" xfId="11596"/>
    <cellStyle name="Input 3 5 26 2" xfId="29156"/>
    <cellStyle name="Input 3 5 26 3" xfId="46644"/>
    <cellStyle name="Input 3 5 27" xfId="12174"/>
    <cellStyle name="Input 3 5 27 2" xfId="29734"/>
    <cellStyle name="Input 3 5 27 3" xfId="47222"/>
    <cellStyle name="Input 3 5 28" xfId="12753"/>
    <cellStyle name="Input 3 5 28 2" xfId="30313"/>
    <cellStyle name="Input 3 5 28 3" xfId="47801"/>
    <cellStyle name="Input 3 5 29" xfId="13329"/>
    <cellStyle name="Input 3 5 29 2" xfId="30889"/>
    <cellStyle name="Input 3 5 29 3" xfId="48377"/>
    <cellStyle name="Input 3 5 3" xfId="911"/>
    <cellStyle name="Input 3 5 3 10" xfId="4828"/>
    <cellStyle name="Input 3 5 3 10 2" xfId="22420"/>
    <cellStyle name="Input 3 5 3 10 3" xfId="39908"/>
    <cellStyle name="Input 3 5 3 11" xfId="5229"/>
    <cellStyle name="Input 3 5 3 11 2" xfId="22821"/>
    <cellStyle name="Input 3 5 3 11 3" xfId="40309"/>
    <cellStyle name="Input 3 5 3 12" xfId="5629"/>
    <cellStyle name="Input 3 5 3 12 2" xfId="23221"/>
    <cellStyle name="Input 3 5 3 12 3" xfId="40709"/>
    <cellStyle name="Input 3 5 3 13" xfId="6374"/>
    <cellStyle name="Input 3 5 3 13 2" xfId="23934"/>
    <cellStyle name="Input 3 5 3 13 3" xfId="41422"/>
    <cellStyle name="Input 3 5 3 14" xfId="6975"/>
    <cellStyle name="Input 3 5 3 14 2" xfId="24535"/>
    <cellStyle name="Input 3 5 3 14 3" xfId="42023"/>
    <cellStyle name="Input 3 5 3 15" xfId="7555"/>
    <cellStyle name="Input 3 5 3 15 2" xfId="25115"/>
    <cellStyle name="Input 3 5 3 15 3" xfId="42603"/>
    <cellStyle name="Input 3 5 3 16" xfId="8123"/>
    <cellStyle name="Input 3 5 3 16 2" xfId="25683"/>
    <cellStyle name="Input 3 5 3 16 3" xfId="43171"/>
    <cellStyle name="Input 3 5 3 17" xfId="8691"/>
    <cellStyle name="Input 3 5 3 17 2" xfId="26251"/>
    <cellStyle name="Input 3 5 3 17 3" xfId="43739"/>
    <cellStyle name="Input 3 5 3 18" xfId="9259"/>
    <cellStyle name="Input 3 5 3 18 2" xfId="26819"/>
    <cellStyle name="Input 3 5 3 18 3" xfId="44307"/>
    <cellStyle name="Input 3 5 3 19" xfId="9827"/>
    <cellStyle name="Input 3 5 3 19 2" xfId="27387"/>
    <cellStyle name="Input 3 5 3 19 3" xfId="44875"/>
    <cellStyle name="Input 3 5 3 2" xfId="1404"/>
    <cellStyle name="Input 3 5 3 2 2" xfId="18996"/>
    <cellStyle name="Input 3 5 3 2 3" xfId="36484"/>
    <cellStyle name="Input 3 5 3 20" xfId="10406"/>
    <cellStyle name="Input 3 5 3 20 2" xfId="27966"/>
    <cellStyle name="Input 3 5 3 20 3" xfId="45454"/>
    <cellStyle name="Input 3 5 3 21" xfId="10973"/>
    <cellStyle name="Input 3 5 3 21 2" xfId="28533"/>
    <cellStyle name="Input 3 5 3 21 3" xfId="46021"/>
    <cellStyle name="Input 3 5 3 22" xfId="11483"/>
    <cellStyle name="Input 3 5 3 22 2" xfId="29043"/>
    <cellStyle name="Input 3 5 3 22 3" xfId="46531"/>
    <cellStyle name="Input 3 5 3 23" xfId="12064"/>
    <cellStyle name="Input 3 5 3 23 2" xfId="29624"/>
    <cellStyle name="Input 3 5 3 23 3" xfId="47112"/>
    <cellStyle name="Input 3 5 3 24" xfId="12642"/>
    <cellStyle name="Input 3 5 3 24 2" xfId="30202"/>
    <cellStyle name="Input 3 5 3 24 3" xfId="47690"/>
    <cellStyle name="Input 3 5 3 25" xfId="13218"/>
    <cellStyle name="Input 3 5 3 25 2" xfId="30778"/>
    <cellStyle name="Input 3 5 3 25 3" xfId="48266"/>
    <cellStyle name="Input 3 5 3 26" xfId="13794"/>
    <cellStyle name="Input 3 5 3 26 2" xfId="31354"/>
    <cellStyle name="Input 3 5 3 26 3" xfId="48842"/>
    <cellStyle name="Input 3 5 3 27" xfId="14368"/>
    <cellStyle name="Input 3 5 3 27 2" xfId="31928"/>
    <cellStyle name="Input 3 5 3 27 3" xfId="49416"/>
    <cellStyle name="Input 3 5 3 28" xfId="14924"/>
    <cellStyle name="Input 3 5 3 28 2" xfId="32484"/>
    <cellStyle name="Input 3 5 3 28 3" xfId="49972"/>
    <cellStyle name="Input 3 5 3 29" xfId="15481"/>
    <cellStyle name="Input 3 5 3 29 2" xfId="33041"/>
    <cellStyle name="Input 3 5 3 29 3" xfId="50529"/>
    <cellStyle name="Input 3 5 3 3" xfId="1840"/>
    <cellStyle name="Input 3 5 3 3 2" xfId="19432"/>
    <cellStyle name="Input 3 5 3 3 3" xfId="36920"/>
    <cellStyle name="Input 3 5 3 30" xfId="16039"/>
    <cellStyle name="Input 3 5 3 30 2" xfId="33599"/>
    <cellStyle name="Input 3 5 3 30 3" xfId="51087"/>
    <cellStyle name="Input 3 5 3 31" xfId="16587"/>
    <cellStyle name="Input 3 5 3 31 2" xfId="34147"/>
    <cellStyle name="Input 3 5 3 31 3" xfId="51635"/>
    <cellStyle name="Input 3 5 3 32" xfId="17120"/>
    <cellStyle name="Input 3 5 3 32 2" xfId="34680"/>
    <cellStyle name="Input 3 5 3 32 3" xfId="52168"/>
    <cellStyle name="Input 3 5 3 33" xfId="17641"/>
    <cellStyle name="Input 3 5 3 33 2" xfId="35201"/>
    <cellStyle name="Input 3 5 3 33 3" xfId="52689"/>
    <cellStyle name="Input 3 5 3 34" xfId="18245"/>
    <cellStyle name="Input 3 5 3 35" xfId="35733"/>
    <cellStyle name="Input 3 5 3 36" xfId="53459"/>
    <cellStyle name="Input 3 5 3 37" xfId="53849"/>
    <cellStyle name="Input 3 5 3 4" xfId="2275"/>
    <cellStyle name="Input 3 5 3 4 2" xfId="19867"/>
    <cellStyle name="Input 3 5 3 4 3" xfId="37355"/>
    <cellStyle name="Input 3 5 3 5" xfId="2711"/>
    <cellStyle name="Input 3 5 3 5 2" xfId="20303"/>
    <cellStyle name="Input 3 5 3 5 3" xfId="37791"/>
    <cellStyle name="Input 3 5 3 6" xfId="2384"/>
    <cellStyle name="Input 3 5 3 6 2" xfId="19976"/>
    <cellStyle name="Input 3 5 3 6 3" xfId="37464"/>
    <cellStyle name="Input 3 5 3 7" xfId="3561"/>
    <cellStyle name="Input 3 5 3 7 2" xfId="21153"/>
    <cellStyle name="Input 3 5 3 7 3" xfId="38641"/>
    <cellStyle name="Input 3 5 3 8" xfId="3986"/>
    <cellStyle name="Input 3 5 3 8 2" xfId="21578"/>
    <cellStyle name="Input 3 5 3 8 3" xfId="39066"/>
    <cellStyle name="Input 3 5 3 9" xfId="4407"/>
    <cellStyle name="Input 3 5 3 9 2" xfId="21999"/>
    <cellStyle name="Input 3 5 3 9 3" xfId="39487"/>
    <cellStyle name="Input 3 5 30" xfId="13906"/>
    <cellStyle name="Input 3 5 30 2" xfId="31466"/>
    <cellStyle name="Input 3 5 30 3" xfId="48954"/>
    <cellStyle name="Input 3 5 31" xfId="14466"/>
    <cellStyle name="Input 3 5 31 2" xfId="32026"/>
    <cellStyle name="Input 3 5 31 3" xfId="49514"/>
    <cellStyle name="Input 3 5 32" xfId="15021"/>
    <cellStyle name="Input 3 5 32 2" xfId="32581"/>
    <cellStyle name="Input 3 5 32 3" xfId="50069"/>
    <cellStyle name="Input 3 5 33" xfId="15586"/>
    <cellStyle name="Input 3 5 33 2" xfId="33146"/>
    <cellStyle name="Input 3 5 33 3" xfId="50634"/>
    <cellStyle name="Input 3 5 34" xfId="16133"/>
    <cellStyle name="Input 3 5 34 2" xfId="33693"/>
    <cellStyle name="Input 3 5 34 3" xfId="51181"/>
    <cellStyle name="Input 3 5 35" xfId="16684"/>
    <cellStyle name="Input 3 5 35 2" xfId="34244"/>
    <cellStyle name="Input 3 5 35 3" xfId="51732"/>
    <cellStyle name="Input 3 5 36" xfId="17205"/>
    <cellStyle name="Input 3 5 36 2" xfId="34765"/>
    <cellStyle name="Input 3 5 36 3" xfId="52253"/>
    <cellStyle name="Input 3 5 37" xfId="17809"/>
    <cellStyle name="Input 3 5 38" xfId="35297"/>
    <cellStyle name="Input 3 5 39" xfId="53202"/>
    <cellStyle name="Input 3 5 4" xfId="654"/>
    <cellStyle name="Input 3 5 4 10" xfId="10716"/>
    <cellStyle name="Input 3 5 4 10 2" xfId="28276"/>
    <cellStyle name="Input 3 5 4 10 3" xfId="45764"/>
    <cellStyle name="Input 3 5 4 11" xfId="11226"/>
    <cellStyle name="Input 3 5 4 11 2" xfId="28786"/>
    <cellStyle name="Input 3 5 4 11 3" xfId="46274"/>
    <cellStyle name="Input 3 5 4 12" xfId="11807"/>
    <cellStyle name="Input 3 5 4 12 2" xfId="29367"/>
    <cellStyle name="Input 3 5 4 12 3" xfId="46855"/>
    <cellStyle name="Input 3 5 4 13" xfId="12385"/>
    <cellStyle name="Input 3 5 4 13 2" xfId="29945"/>
    <cellStyle name="Input 3 5 4 13 3" xfId="47433"/>
    <cellStyle name="Input 3 5 4 14" xfId="12961"/>
    <cellStyle name="Input 3 5 4 14 2" xfId="30521"/>
    <cellStyle name="Input 3 5 4 14 3" xfId="48009"/>
    <cellStyle name="Input 3 5 4 15" xfId="13537"/>
    <cellStyle name="Input 3 5 4 15 2" xfId="31097"/>
    <cellStyle name="Input 3 5 4 15 3" xfId="48585"/>
    <cellStyle name="Input 3 5 4 16" xfId="14111"/>
    <cellStyle name="Input 3 5 4 16 2" xfId="31671"/>
    <cellStyle name="Input 3 5 4 16 3" xfId="49159"/>
    <cellStyle name="Input 3 5 4 17" xfId="14667"/>
    <cellStyle name="Input 3 5 4 17 2" xfId="32227"/>
    <cellStyle name="Input 3 5 4 17 3" xfId="49715"/>
    <cellStyle name="Input 3 5 4 18" xfId="15224"/>
    <cellStyle name="Input 3 5 4 18 2" xfId="32784"/>
    <cellStyle name="Input 3 5 4 18 3" xfId="50272"/>
    <cellStyle name="Input 3 5 4 19" xfId="15782"/>
    <cellStyle name="Input 3 5 4 19 2" xfId="33342"/>
    <cellStyle name="Input 3 5 4 19 3" xfId="50830"/>
    <cellStyle name="Input 3 5 4 2" xfId="6117"/>
    <cellStyle name="Input 3 5 4 2 2" xfId="23677"/>
    <cellStyle name="Input 3 5 4 2 3" xfId="41165"/>
    <cellStyle name="Input 3 5 4 20" xfId="16330"/>
    <cellStyle name="Input 3 5 4 20 2" xfId="33890"/>
    <cellStyle name="Input 3 5 4 20 3" xfId="51378"/>
    <cellStyle name="Input 3 5 4 21" xfId="16863"/>
    <cellStyle name="Input 3 5 4 21 2" xfId="34423"/>
    <cellStyle name="Input 3 5 4 21 3" xfId="51911"/>
    <cellStyle name="Input 3 5 4 22" xfId="17384"/>
    <cellStyle name="Input 3 5 4 22 2" xfId="34944"/>
    <cellStyle name="Input 3 5 4 22 3" xfId="52432"/>
    <cellStyle name="Input 3 5 4 23" xfId="17988"/>
    <cellStyle name="Input 3 5 4 24" xfId="35476"/>
    <cellStyle name="Input 3 5 4 3" xfId="6718"/>
    <cellStyle name="Input 3 5 4 3 2" xfId="24278"/>
    <cellStyle name="Input 3 5 4 3 3" xfId="41766"/>
    <cellStyle name="Input 3 5 4 4" xfId="7298"/>
    <cellStyle name="Input 3 5 4 4 2" xfId="24858"/>
    <cellStyle name="Input 3 5 4 4 3" xfId="42346"/>
    <cellStyle name="Input 3 5 4 5" xfId="7866"/>
    <cellStyle name="Input 3 5 4 5 2" xfId="25426"/>
    <cellStyle name="Input 3 5 4 5 3" xfId="42914"/>
    <cellStyle name="Input 3 5 4 6" xfId="8434"/>
    <cellStyle name="Input 3 5 4 6 2" xfId="25994"/>
    <cellStyle name="Input 3 5 4 6 3" xfId="43482"/>
    <cellStyle name="Input 3 5 4 7" xfId="9002"/>
    <cellStyle name="Input 3 5 4 7 2" xfId="26562"/>
    <cellStyle name="Input 3 5 4 7 3" xfId="44050"/>
    <cellStyle name="Input 3 5 4 8" xfId="9570"/>
    <cellStyle name="Input 3 5 4 8 2" xfId="27130"/>
    <cellStyle name="Input 3 5 4 8 3" xfId="44618"/>
    <cellStyle name="Input 3 5 4 9" xfId="10149"/>
    <cellStyle name="Input 3 5 4 9 2" xfId="27709"/>
    <cellStyle name="Input 3 5 4 9 3" xfId="45197"/>
    <cellStyle name="Input 3 5 40" xfId="53600"/>
    <cellStyle name="Input 3 5 5" xfId="1147"/>
    <cellStyle name="Input 3 5 5 2" xfId="18739"/>
    <cellStyle name="Input 3 5 5 3" xfId="36227"/>
    <cellStyle name="Input 3 5 6" xfId="1583"/>
    <cellStyle name="Input 3 5 6 2" xfId="19175"/>
    <cellStyle name="Input 3 5 6 3" xfId="36663"/>
    <cellStyle name="Input 3 5 7" xfId="2018"/>
    <cellStyle name="Input 3 5 7 2" xfId="19610"/>
    <cellStyle name="Input 3 5 7 3" xfId="37098"/>
    <cellStyle name="Input 3 5 8" xfId="2454"/>
    <cellStyle name="Input 3 5 8 2" xfId="20046"/>
    <cellStyle name="Input 3 5 8 3" xfId="37534"/>
    <cellStyle name="Input 3 5 9" xfId="3029"/>
    <cellStyle name="Input 3 5 9 2" xfId="20621"/>
    <cellStyle name="Input 3 5 9 3" xfId="38109"/>
    <cellStyle name="Input 3 50" xfId="52790"/>
    <cellStyle name="Input 3 51" xfId="52758"/>
    <cellStyle name="Input 3 52" xfId="52809"/>
    <cellStyle name="Input 3 53" xfId="52827"/>
    <cellStyle name="Input 3 54" xfId="52772"/>
    <cellStyle name="Input 3 55" xfId="52884"/>
    <cellStyle name="Input 3 56" xfId="53032"/>
    <cellStyle name="Input 3 57" xfId="53631"/>
    <cellStyle name="Input 3 58" xfId="113"/>
    <cellStyle name="Input 3 6" xfId="215"/>
    <cellStyle name="Input 3 6 10" xfId="3293"/>
    <cellStyle name="Input 3 6 10 2" xfId="20885"/>
    <cellStyle name="Input 3 6 10 3" xfId="38373"/>
    <cellStyle name="Input 3 6 11" xfId="3718"/>
    <cellStyle name="Input 3 6 11 2" xfId="21310"/>
    <cellStyle name="Input 3 6 11 3" xfId="38798"/>
    <cellStyle name="Input 3 6 12" xfId="4139"/>
    <cellStyle name="Input 3 6 12 2" xfId="21731"/>
    <cellStyle name="Input 3 6 12 3" xfId="39219"/>
    <cellStyle name="Input 3 6 13" xfId="4560"/>
    <cellStyle name="Input 3 6 13 2" xfId="22152"/>
    <cellStyle name="Input 3 6 13 3" xfId="39640"/>
    <cellStyle name="Input 3 6 14" xfId="4961"/>
    <cellStyle name="Input 3 6 14 2" xfId="22553"/>
    <cellStyle name="Input 3 6 14 3" xfId="40041"/>
    <cellStyle name="Input 3 6 15" xfId="5361"/>
    <cellStyle name="Input 3 6 15 2" xfId="22953"/>
    <cellStyle name="Input 3 6 15 3" xfId="40441"/>
    <cellStyle name="Input 3 6 16" xfId="5895"/>
    <cellStyle name="Input 3 6 16 2" xfId="23487"/>
    <cellStyle name="Input 3 6 16 3" xfId="40975"/>
    <cellStyle name="Input 3 6 17" xfId="6496"/>
    <cellStyle name="Input 3 6 17 2" xfId="24056"/>
    <cellStyle name="Input 3 6 17 3" xfId="41544"/>
    <cellStyle name="Input 3 6 18" xfId="7076"/>
    <cellStyle name="Input 3 6 18 2" xfId="24636"/>
    <cellStyle name="Input 3 6 18 3" xfId="42124"/>
    <cellStyle name="Input 3 6 19" xfId="7644"/>
    <cellStyle name="Input 3 6 19 2" xfId="25204"/>
    <cellStyle name="Input 3 6 19 3" xfId="42692"/>
    <cellStyle name="Input 3 6 2" xfId="780"/>
    <cellStyle name="Input 3 6 2 10" xfId="4697"/>
    <cellStyle name="Input 3 6 2 10 2" xfId="22289"/>
    <cellStyle name="Input 3 6 2 10 3" xfId="39777"/>
    <cellStyle name="Input 3 6 2 11" xfId="5098"/>
    <cellStyle name="Input 3 6 2 11 2" xfId="22690"/>
    <cellStyle name="Input 3 6 2 11 3" xfId="40178"/>
    <cellStyle name="Input 3 6 2 12" xfId="5498"/>
    <cellStyle name="Input 3 6 2 12 2" xfId="23090"/>
    <cellStyle name="Input 3 6 2 12 3" xfId="40578"/>
    <cellStyle name="Input 3 6 2 13" xfId="6243"/>
    <cellStyle name="Input 3 6 2 13 2" xfId="23803"/>
    <cellStyle name="Input 3 6 2 13 3" xfId="41291"/>
    <cellStyle name="Input 3 6 2 14" xfId="6844"/>
    <cellStyle name="Input 3 6 2 14 2" xfId="24404"/>
    <cellStyle name="Input 3 6 2 14 3" xfId="41892"/>
    <cellStyle name="Input 3 6 2 15" xfId="7424"/>
    <cellStyle name="Input 3 6 2 15 2" xfId="24984"/>
    <cellStyle name="Input 3 6 2 15 3" xfId="42472"/>
    <cellStyle name="Input 3 6 2 16" xfId="7992"/>
    <cellStyle name="Input 3 6 2 16 2" xfId="25552"/>
    <cellStyle name="Input 3 6 2 16 3" xfId="43040"/>
    <cellStyle name="Input 3 6 2 17" xfId="8560"/>
    <cellStyle name="Input 3 6 2 17 2" xfId="26120"/>
    <cellStyle name="Input 3 6 2 17 3" xfId="43608"/>
    <cellStyle name="Input 3 6 2 18" xfId="9128"/>
    <cellStyle name="Input 3 6 2 18 2" xfId="26688"/>
    <cellStyle name="Input 3 6 2 18 3" xfId="44176"/>
    <cellStyle name="Input 3 6 2 19" xfId="9696"/>
    <cellStyle name="Input 3 6 2 19 2" xfId="27256"/>
    <cellStyle name="Input 3 6 2 19 3" xfId="44744"/>
    <cellStyle name="Input 3 6 2 2" xfId="1273"/>
    <cellStyle name="Input 3 6 2 2 2" xfId="18865"/>
    <cellStyle name="Input 3 6 2 2 3" xfId="36353"/>
    <cellStyle name="Input 3 6 2 20" xfId="10275"/>
    <cellStyle name="Input 3 6 2 20 2" xfId="27835"/>
    <cellStyle name="Input 3 6 2 20 3" xfId="45323"/>
    <cellStyle name="Input 3 6 2 21" xfId="10842"/>
    <cellStyle name="Input 3 6 2 21 2" xfId="28402"/>
    <cellStyle name="Input 3 6 2 21 3" xfId="45890"/>
    <cellStyle name="Input 3 6 2 22" xfId="11352"/>
    <cellStyle name="Input 3 6 2 22 2" xfId="28912"/>
    <cellStyle name="Input 3 6 2 22 3" xfId="46400"/>
    <cellStyle name="Input 3 6 2 23" xfId="11933"/>
    <cellStyle name="Input 3 6 2 23 2" xfId="29493"/>
    <cellStyle name="Input 3 6 2 23 3" xfId="46981"/>
    <cellStyle name="Input 3 6 2 24" xfId="12511"/>
    <cellStyle name="Input 3 6 2 24 2" xfId="30071"/>
    <cellStyle name="Input 3 6 2 24 3" xfId="47559"/>
    <cellStyle name="Input 3 6 2 25" xfId="13087"/>
    <cellStyle name="Input 3 6 2 25 2" xfId="30647"/>
    <cellStyle name="Input 3 6 2 25 3" xfId="48135"/>
    <cellStyle name="Input 3 6 2 26" xfId="13663"/>
    <cellStyle name="Input 3 6 2 26 2" xfId="31223"/>
    <cellStyle name="Input 3 6 2 26 3" xfId="48711"/>
    <cellStyle name="Input 3 6 2 27" xfId="14237"/>
    <cellStyle name="Input 3 6 2 27 2" xfId="31797"/>
    <cellStyle name="Input 3 6 2 27 3" xfId="49285"/>
    <cellStyle name="Input 3 6 2 28" xfId="14793"/>
    <cellStyle name="Input 3 6 2 28 2" xfId="32353"/>
    <cellStyle name="Input 3 6 2 28 3" xfId="49841"/>
    <cellStyle name="Input 3 6 2 29" xfId="15350"/>
    <cellStyle name="Input 3 6 2 29 2" xfId="32910"/>
    <cellStyle name="Input 3 6 2 29 3" xfId="50398"/>
    <cellStyle name="Input 3 6 2 3" xfId="1709"/>
    <cellStyle name="Input 3 6 2 3 2" xfId="19301"/>
    <cellStyle name="Input 3 6 2 3 3" xfId="36789"/>
    <cellStyle name="Input 3 6 2 30" xfId="15908"/>
    <cellStyle name="Input 3 6 2 30 2" xfId="33468"/>
    <cellStyle name="Input 3 6 2 30 3" xfId="50956"/>
    <cellStyle name="Input 3 6 2 31" xfId="16456"/>
    <cellStyle name="Input 3 6 2 31 2" xfId="34016"/>
    <cellStyle name="Input 3 6 2 31 3" xfId="51504"/>
    <cellStyle name="Input 3 6 2 32" xfId="16989"/>
    <cellStyle name="Input 3 6 2 32 2" xfId="34549"/>
    <cellStyle name="Input 3 6 2 32 3" xfId="52037"/>
    <cellStyle name="Input 3 6 2 33" xfId="17510"/>
    <cellStyle name="Input 3 6 2 33 2" xfId="35070"/>
    <cellStyle name="Input 3 6 2 33 3" xfId="52558"/>
    <cellStyle name="Input 3 6 2 34" xfId="18114"/>
    <cellStyle name="Input 3 6 2 35" xfId="35602"/>
    <cellStyle name="Input 3 6 2 36" xfId="53328"/>
    <cellStyle name="Input 3 6 2 37" xfId="53035"/>
    <cellStyle name="Input 3 6 2 4" xfId="2144"/>
    <cellStyle name="Input 3 6 2 4 2" xfId="19736"/>
    <cellStyle name="Input 3 6 2 4 3" xfId="37224"/>
    <cellStyle name="Input 3 6 2 5" xfId="2580"/>
    <cellStyle name="Input 3 6 2 5 2" xfId="20172"/>
    <cellStyle name="Input 3 6 2 5 3" xfId="37660"/>
    <cellStyle name="Input 3 6 2 6" xfId="2997"/>
    <cellStyle name="Input 3 6 2 6 2" xfId="20589"/>
    <cellStyle name="Input 3 6 2 6 3" xfId="38077"/>
    <cellStyle name="Input 3 6 2 7" xfId="3430"/>
    <cellStyle name="Input 3 6 2 7 2" xfId="21022"/>
    <cellStyle name="Input 3 6 2 7 3" xfId="38510"/>
    <cellStyle name="Input 3 6 2 8" xfId="3855"/>
    <cellStyle name="Input 3 6 2 8 2" xfId="21447"/>
    <cellStyle name="Input 3 6 2 8 3" xfId="38935"/>
    <cellStyle name="Input 3 6 2 9" xfId="4276"/>
    <cellStyle name="Input 3 6 2 9 2" xfId="21868"/>
    <cellStyle name="Input 3 6 2 9 3" xfId="39356"/>
    <cellStyle name="Input 3 6 20" xfId="8212"/>
    <cellStyle name="Input 3 6 20 2" xfId="25772"/>
    <cellStyle name="Input 3 6 20 3" xfId="43260"/>
    <cellStyle name="Input 3 6 21" xfId="8780"/>
    <cellStyle name="Input 3 6 21 2" xfId="26340"/>
    <cellStyle name="Input 3 6 21 3" xfId="43828"/>
    <cellStyle name="Input 3 6 22" xfId="9348"/>
    <cellStyle name="Input 3 6 22 2" xfId="26908"/>
    <cellStyle name="Input 3 6 22 3" xfId="44396"/>
    <cellStyle name="Input 3 6 23" xfId="9928"/>
    <cellStyle name="Input 3 6 23 2" xfId="27488"/>
    <cellStyle name="Input 3 6 23 3" xfId="44976"/>
    <cellStyle name="Input 3 6 24" xfId="10495"/>
    <cellStyle name="Input 3 6 24 2" xfId="28055"/>
    <cellStyle name="Input 3 6 24 3" xfId="45543"/>
    <cellStyle name="Input 3 6 25" xfId="9343"/>
    <cellStyle name="Input 3 6 25 2" xfId="26903"/>
    <cellStyle name="Input 3 6 25 3" xfId="44391"/>
    <cellStyle name="Input 3 6 26" xfId="11585"/>
    <cellStyle name="Input 3 6 26 2" xfId="29145"/>
    <cellStyle name="Input 3 6 26 3" xfId="46633"/>
    <cellStyle name="Input 3 6 27" xfId="12163"/>
    <cellStyle name="Input 3 6 27 2" xfId="29723"/>
    <cellStyle name="Input 3 6 27 3" xfId="47211"/>
    <cellStyle name="Input 3 6 28" xfId="12742"/>
    <cellStyle name="Input 3 6 28 2" xfId="30302"/>
    <cellStyle name="Input 3 6 28 3" xfId="47790"/>
    <cellStyle name="Input 3 6 29" xfId="13318"/>
    <cellStyle name="Input 3 6 29 2" xfId="30878"/>
    <cellStyle name="Input 3 6 29 3" xfId="48366"/>
    <cellStyle name="Input 3 6 3" xfId="900"/>
    <cellStyle name="Input 3 6 3 10" xfId="4817"/>
    <cellStyle name="Input 3 6 3 10 2" xfId="22409"/>
    <cellStyle name="Input 3 6 3 10 3" xfId="39897"/>
    <cellStyle name="Input 3 6 3 11" xfId="5218"/>
    <cellStyle name="Input 3 6 3 11 2" xfId="22810"/>
    <cellStyle name="Input 3 6 3 11 3" xfId="40298"/>
    <cellStyle name="Input 3 6 3 12" xfId="5618"/>
    <cellStyle name="Input 3 6 3 12 2" xfId="23210"/>
    <cellStyle name="Input 3 6 3 12 3" xfId="40698"/>
    <cellStyle name="Input 3 6 3 13" xfId="6363"/>
    <cellStyle name="Input 3 6 3 13 2" xfId="23923"/>
    <cellStyle name="Input 3 6 3 13 3" xfId="41411"/>
    <cellStyle name="Input 3 6 3 14" xfId="6964"/>
    <cellStyle name="Input 3 6 3 14 2" xfId="24524"/>
    <cellStyle name="Input 3 6 3 14 3" xfId="42012"/>
    <cellStyle name="Input 3 6 3 15" xfId="7544"/>
    <cellStyle name="Input 3 6 3 15 2" xfId="25104"/>
    <cellStyle name="Input 3 6 3 15 3" xfId="42592"/>
    <cellStyle name="Input 3 6 3 16" xfId="8112"/>
    <cellStyle name="Input 3 6 3 16 2" xfId="25672"/>
    <cellStyle name="Input 3 6 3 16 3" xfId="43160"/>
    <cellStyle name="Input 3 6 3 17" xfId="8680"/>
    <cellStyle name="Input 3 6 3 17 2" xfId="26240"/>
    <cellStyle name="Input 3 6 3 17 3" xfId="43728"/>
    <cellStyle name="Input 3 6 3 18" xfId="9248"/>
    <cellStyle name="Input 3 6 3 18 2" xfId="26808"/>
    <cellStyle name="Input 3 6 3 18 3" xfId="44296"/>
    <cellStyle name="Input 3 6 3 19" xfId="9816"/>
    <cellStyle name="Input 3 6 3 19 2" xfId="27376"/>
    <cellStyle name="Input 3 6 3 19 3" xfId="44864"/>
    <cellStyle name="Input 3 6 3 2" xfId="1393"/>
    <cellStyle name="Input 3 6 3 2 2" xfId="18985"/>
    <cellStyle name="Input 3 6 3 2 3" xfId="36473"/>
    <cellStyle name="Input 3 6 3 20" xfId="10395"/>
    <cellStyle name="Input 3 6 3 20 2" xfId="27955"/>
    <cellStyle name="Input 3 6 3 20 3" xfId="45443"/>
    <cellStyle name="Input 3 6 3 21" xfId="10962"/>
    <cellStyle name="Input 3 6 3 21 2" xfId="28522"/>
    <cellStyle name="Input 3 6 3 21 3" xfId="46010"/>
    <cellStyle name="Input 3 6 3 22" xfId="11472"/>
    <cellStyle name="Input 3 6 3 22 2" xfId="29032"/>
    <cellStyle name="Input 3 6 3 22 3" xfId="46520"/>
    <cellStyle name="Input 3 6 3 23" xfId="12053"/>
    <cellStyle name="Input 3 6 3 23 2" xfId="29613"/>
    <cellStyle name="Input 3 6 3 23 3" xfId="47101"/>
    <cellStyle name="Input 3 6 3 24" xfId="12631"/>
    <cellStyle name="Input 3 6 3 24 2" xfId="30191"/>
    <cellStyle name="Input 3 6 3 24 3" xfId="47679"/>
    <cellStyle name="Input 3 6 3 25" xfId="13207"/>
    <cellStyle name="Input 3 6 3 25 2" xfId="30767"/>
    <cellStyle name="Input 3 6 3 25 3" xfId="48255"/>
    <cellStyle name="Input 3 6 3 26" xfId="13783"/>
    <cellStyle name="Input 3 6 3 26 2" xfId="31343"/>
    <cellStyle name="Input 3 6 3 26 3" xfId="48831"/>
    <cellStyle name="Input 3 6 3 27" xfId="14357"/>
    <cellStyle name="Input 3 6 3 27 2" xfId="31917"/>
    <cellStyle name="Input 3 6 3 27 3" xfId="49405"/>
    <cellStyle name="Input 3 6 3 28" xfId="14913"/>
    <cellStyle name="Input 3 6 3 28 2" xfId="32473"/>
    <cellStyle name="Input 3 6 3 28 3" xfId="49961"/>
    <cellStyle name="Input 3 6 3 29" xfId="15470"/>
    <cellStyle name="Input 3 6 3 29 2" xfId="33030"/>
    <cellStyle name="Input 3 6 3 29 3" xfId="50518"/>
    <cellStyle name="Input 3 6 3 3" xfId="1829"/>
    <cellStyle name="Input 3 6 3 3 2" xfId="19421"/>
    <cellStyle name="Input 3 6 3 3 3" xfId="36909"/>
    <cellStyle name="Input 3 6 3 30" xfId="16028"/>
    <cellStyle name="Input 3 6 3 30 2" xfId="33588"/>
    <cellStyle name="Input 3 6 3 30 3" xfId="51076"/>
    <cellStyle name="Input 3 6 3 31" xfId="16576"/>
    <cellStyle name="Input 3 6 3 31 2" xfId="34136"/>
    <cellStyle name="Input 3 6 3 31 3" xfId="51624"/>
    <cellStyle name="Input 3 6 3 32" xfId="17109"/>
    <cellStyle name="Input 3 6 3 32 2" xfId="34669"/>
    <cellStyle name="Input 3 6 3 32 3" xfId="52157"/>
    <cellStyle name="Input 3 6 3 33" xfId="17630"/>
    <cellStyle name="Input 3 6 3 33 2" xfId="35190"/>
    <cellStyle name="Input 3 6 3 33 3" xfId="52678"/>
    <cellStyle name="Input 3 6 3 34" xfId="18234"/>
    <cellStyle name="Input 3 6 3 35" xfId="35722"/>
    <cellStyle name="Input 3 6 3 36" xfId="53448"/>
    <cellStyle name="Input 3 6 3 37" xfId="53136"/>
    <cellStyle name="Input 3 6 3 4" xfId="2264"/>
    <cellStyle name="Input 3 6 3 4 2" xfId="19856"/>
    <cellStyle name="Input 3 6 3 4 3" xfId="37344"/>
    <cellStyle name="Input 3 6 3 5" xfId="2700"/>
    <cellStyle name="Input 3 6 3 5 2" xfId="20292"/>
    <cellStyle name="Input 3 6 3 5 3" xfId="37780"/>
    <cellStyle name="Input 3 6 3 6" xfId="3107"/>
    <cellStyle name="Input 3 6 3 6 2" xfId="20699"/>
    <cellStyle name="Input 3 6 3 6 3" xfId="38187"/>
    <cellStyle name="Input 3 6 3 7" xfId="3550"/>
    <cellStyle name="Input 3 6 3 7 2" xfId="21142"/>
    <cellStyle name="Input 3 6 3 7 3" xfId="38630"/>
    <cellStyle name="Input 3 6 3 8" xfId="3975"/>
    <cellStyle name="Input 3 6 3 8 2" xfId="21567"/>
    <cellStyle name="Input 3 6 3 8 3" xfId="39055"/>
    <cellStyle name="Input 3 6 3 9" xfId="4396"/>
    <cellStyle name="Input 3 6 3 9 2" xfId="21988"/>
    <cellStyle name="Input 3 6 3 9 3" xfId="39476"/>
    <cellStyle name="Input 3 6 30" xfId="13895"/>
    <cellStyle name="Input 3 6 30 2" xfId="31455"/>
    <cellStyle name="Input 3 6 30 3" xfId="48943"/>
    <cellStyle name="Input 3 6 31" xfId="14455"/>
    <cellStyle name="Input 3 6 31 2" xfId="32015"/>
    <cellStyle name="Input 3 6 31 3" xfId="49503"/>
    <cellStyle name="Input 3 6 32" xfId="15010"/>
    <cellStyle name="Input 3 6 32 2" xfId="32570"/>
    <cellStyle name="Input 3 6 32 3" xfId="50058"/>
    <cellStyle name="Input 3 6 33" xfId="15575"/>
    <cellStyle name="Input 3 6 33 2" xfId="33135"/>
    <cellStyle name="Input 3 6 33 3" xfId="50623"/>
    <cellStyle name="Input 3 6 34" xfId="16122"/>
    <cellStyle name="Input 3 6 34 2" xfId="33682"/>
    <cellStyle name="Input 3 6 34 3" xfId="51170"/>
    <cellStyle name="Input 3 6 35" xfId="16673"/>
    <cellStyle name="Input 3 6 35 2" xfId="34233"/>
    <cellStyle name="Input 3 6 35 3" xfId="51721"/>
    <cellStyle name="Input 3 6 36" xfId="17194"/>
    <cellStyle name="Input 3 6 36 2" xfId="34754"/>
    <cellStyle name="Input 3 6 36 3" xfId="52242"/>
    <cellStyle name="Input 3 6 37" xfId="17798"/>
    <cellStyle name="Input 3 6 38" xfId="35286"/>
    <cellStyle name="Input 3 6 39" xfId="53191"/>
    <cellStyle name="Input 3 6 4" xfId="643"/>
    <cellStyle name="Input 3 6 4 10" xfId="10705"/>
    <cellStyle name="Input 3 6 4 10 2" xfId="28265"/>
    <cellStyle name="Input 3 6 4 10 3" xfId="45753"/>
    <cellStyle name="Input 3 6 4 11" xfId="11215"/>
    <cellStyle name="Input 3 6 4 11 2" xfId="28775"/>
    <cellStyle name="Input 3 6 4 11 3" xfId="46263"/>
    <cellStyle name="Input 3 6 4 12" xfId="11796"/>
    <cellStyle name="Input 3 6 4 12 2" xfId="29356"/>
    <cellStyle name="Input 3 6 4 12 3" xfId="46844"/>
    <cellStyle name="Input 3 6 4 13" xfId="12374"/>
    <cellStyle name="Input 3 6 4 13 2" xfId="29934"/>
    <cellStyle name="Input 3 6 4 13 3" xfId="47422"/>
    <cellStyle name="Input 3 6 4 14" xfId="12950"/>
    <cellStyle name="Input 3 6 4 14 2" xfId="30510"/>
    <cellStyle name="Input 3 6 4 14 3" xfId="47998"/>
    <cellStyle name="Input 3 6 4 15" xfId="13526"/>
    <cellStyle name="Input 3 6 4 15 2" xfId="31086"/>
    <cellStyle name="Input 3 6 4 15 3" xfId="48574"/>
    <cellStyle name="Input 3 6 4 16" xfId="14100"/>
    <cellStyle name="Input 3 6 4 16 2" xfId="31660"/>
    <cellStyle name="Input 3 6 4 16 3" xfId="49148"/>
    <cellStyle name="Input 3 6 4 17" xfId="14656"/>
    <cellStyle name="Input 3 6 4 17 2" xfId="32216"/>
    <cellStyle name="Input 3 6 4 17 3" xfId="49704"/>
    <cellStyle name="Input 3 6 4 18" xfId="15213"/>
    <cellStyle name="Input 3 6 4 18 2" xfId="32773"/>
    <cellStyle name="Input 3 6 4 18 3" xfId="50261"/>
    <cellStyle name="Input 3 6 4 19" xfId="15771"/>
    <cellStyle name="Input 3 6 4 19 2" xfId="33331"/>
    <cellStyle name="Input 3 6 4 19 3" xfId="50819"/>
    <cellStyle name="Input 3 6 4 2" xfId="6106"/>
    <cellStyle name="Input 3 6 4 2 2" xfId="23666"/>
    <cellStyle name="Input 3 6 4 2 3" xfId="41154"/>
    <cellStyle name="Input 3 6 4 20" xfId="16319"/>
    <cellStyle name="Input 3 6 4 20 2" xfId="33879"/>
    <cellStyle name="Input 3 6 4 20 3" xfId="51367"/>
    <cellStyle name="Input 3 6 4 21" xfId="16852"/>
    <cellStyle name="Input 3 6 4 21 2" xfId="34412"/>
    <cellStyle name="Input 3 6 4 21 3" xfId="51900"/>
    <cellStyle name="Input 3 6 4 22" xfId="17373"/>
    <cellStyle name="Input 3 6 4 22 2" xfId="34933"/>
    <cellStyle name="Input 3 6 4 22 3" xfId="52421"/>
    <cellStyle name="Input 3 6 4 23" xfId="17977"/>
    <cellStyle name="Input 3 6 4 24" xfId="35465"/>
    <cellStyle name="Input 3 6 4 3" xfId="6707"/>
    <cellStyle name="Input 3 6 4 3 2" xfId="24267"/>
    <cellStyle name="Input 3 6 4 3 3" xfId="41755"/>
    <cellStyle name="Input 3 6 4 4" xfId="7287"/>
    <cellStyle name="Input 3 6 4 4 2" xfId="24847"/>
    <cellStyle name="Input 3 6 4 4 3" xfId="42335"/>
    <cellStyle name="Input 3 6 4 5" xfId="7855"/>
    <cellStyle name="Input 3 6 4 5 2" xfId="25415"/>
    <cellStyle name="Input 3 6 4 5 3" xfId="42903"/>
    <cellStyle name="Input 3 6 4 6" xfId="8423"/>
    <cellStyle name="Input 3 6 4 6 2" xfId="25983"/>
    <cellStyle name="Input 3 6 4 6 3" xfId="43471"/>
    <cellStyle name="Input 3 6 4 7" xfId="8991"/>
    <cellStyle name="Input 3 6 4 7 2" xfId="26551"/>
    <cellStyle name="Input 3 6 4 7 3" xfId="44039"/>
    <cellStyle name="Input 3 6 4 8" xfId="9559"/>
    <cellStyle name="Input 3 6 4 8 2" xfId="27119"/>
    <cellStyle name="Input 3 6 4 8 3" xfId="44607"/>
    <cellStyle name="Input 3 6 4 9" xfId="10138"/>
    <cellStyle name="Input 3 6 4 9 2" xfId="27698"/>
    <cellStyle name="Input 3 6 4 9 3" xfId="45186"/>
    <cellStyle name="Input 3 6 40" xfId="53053"/>
    <cellStyle name="Input 3 6 5" xfId="1136"/>
    <cellStyle name="Input 3 6 5 2" xfId="18728"/>
    <cellStyle name="Input 3 6 5 3" xfId="36216"/>
    <cellStyle name="Input 3 6 6" xfId="1572"/>
    <cellStyle name="Input 3 6 6 2" xfId="19164"/>
    <cellStyle name="Input 3 6 6 3" xfId="36652"/>
    <cellStyle name="Input 3 6 7" xfId="2007"/>
    <cellStyle name="Input 3 6 7 2" xfId="19599"/>
    <cellStyle name="Input 3 6 7 3" xfId="37087"/>
    <cellStyle name="Input 3 6 8" xfId="2443"/>
    <cellStyle name="Input 3 6 8 2" xfId="20035"/>
    <cellStyle name="Input 3 6 8 3" xfId="37523"/>
    <cellStyle name="Input 3 6 9" xfId="2792"/>
    <cellStyle name="Input 3 6 9 2" xfId="20384"/>
    <cellStyle name="Input 3 6 9 3" xfId="37872"/>
    <cellStyle name="Input 3 7" xfId="222"/>
    <cellStyle name="Input 3 7 10" xfId="3302"/>
    <cellStyle name="Input 3 7 10 2" xfId="20894"/>
    <cellStyle name="Input 3 7 10 3" xfId="38382"/>
    <cellStyle name="Input 3 7 11" xfId="3727"/>
    <cellStyle name="Input 3 7 11 2" xfId="21319"/>
    <cellStyle name="Input 3 7 11 3" xfId="38807"/>
    <cellStyle name="Input 3 7 12" xfId="4148"/>
    <cellStyle name="Input 3 7 12 2" xfId="21740"/>
    <cellStyle name="Input 3 7 12 3" xfId="39228"/>
    <cellStyle name="Input 3 7 13" xfId="4569"/>
    <cellStyle name="Input 3 7 13 2" xfId="22161"/>
    <cellStyle name="Input 3 7 13 3" xfId="39649"/>
    <cellStyle name="Input 3 7 14" xfId="4970"/>
    <cellStyle name="Input 3 7 14 2" xfId="22562"/>
    <cellStyle name="Input 3 7 14 3" xfId="40050"/>
    <cellStyle name="Input 3 7 15" xfId="5370"/>
    <cellStyle name="Input 3 7 15 2" xfId="22962"/>
    <cellStyle name="Input 3 7 15 3" xfId="40450"/>
    <cellStyle name="Input 3 7 16" xfId="5904"/>
    <cellStyle name="Input 3 7 16 2" xfId="23496"/>
    <cellStyle name="Input 3 7 16 3" xfId="40984"/>
    <cellStyle name="Input 3 7 17" xfId="6505"/>
    <cellStyle name="Input 3 7 17 2" xfId="24065"/>
    <cellStyle name="Input 3 7 17 3" xfId="41553"/>
    <cellStyle name="Input 3 7 18" xfId="7085"/>
    <cellStyle name="Input 3 7 18 2" xfId="24645"/>
    <cellStyle name="Input 3 7 18 3" xfId="42133"/>
    <cellStyle name="Input 3 7 19" xfId="7653"/>
    <cellStyle name="Input 3 7 19 2" xfId="25213"/>
    <cellStyle name="Input 3 7 19 3" xfId="42701"/>
    <cellStyle name="Input 3 7 2" xfId="789"/>
    <cellStyle name="Input 3 7 2 10" xfId="4706"/>
    <cellStyle name="Input 3 7 2 10 2" xfId="22298"/>
    <cellStyle name="Input 3 7 2 10 3" xfId="39786"/>
    <cellStyle name="Input 3 7 2 11" xfId="5107"/>
    <cellStyle name="Input 3 7 2 11 2" xfId="22699"/>
    <cellStyle name="Input 3 7 2 11 3" xfId="40187"/>
    <cellStyle name="Input 3 7 2 12" xfId="5507"/>
    <cellStyle name="Input 3 7 2 12 2" xfId="23099"/>
    <cellStyle name="Input 3 7 2 12 3" xfId="40587"/>
    <cellStyle name="Input 3 7 2 13" xfId="6252"/>
    <cellStyle name="Input 3 7 2 13 2" xfId="23812"/>
    <cellStyle name="Input 3 7 2 13 3" xfId="41300"/>
    <cellStyle name="Input 3 7 2 14" xfId="6853"/>
    <cellStyle name="Input 3 7 2 14 2" xfId="24413"/>
    <cellStyle name="Input 3 7 2 14 3" xfId="41901"/>
    <cellStyle name="Input 3 7 2 15" xfId="7433"/>
    <cellStyle name="Input 3 7 2 15 2" xfId="24993"/>
    <cellStyle name="Input 3 7 2 15 3" xfId="42481"/>
    <cellStyle name="Input 3 7 2 16" xfId="8001"/>
    <cellStyle name="Input 3 7 2 16 2" xfId="25561"/>
    <cellStyle name="Input 3 7 2 16 3" xfId="43049"/>
    <cellStyle name="Input 3 7 2 17" xfId="8569"/>
    <cellStyle name="Input 3 7 2 17 2" xfId="26129"/>
    <cellStyle name="Input 3 7 2 17 3" xfId="43617"/>
    <cellStyle name="Input 3 7 2 18" xfId="9137"/>
    <cellStyle name="Input 3 7 2 18 2" xfId="26697"/>
    <cellStyle name="Input 3 7 2 18 3" xfId="44185"/>
    <cellStyle name="Input 3 7 2 19" xfId="9705"/>
    <cellStyle name="Input 3 7 2 19 2" xfId="27265"/>
    <cellStyle name="Input 3 7 2 19 3" xfId="44753"/>
    <cellStyle name="Input 3 7 2 2" xfId="1282"/>
    <cellStyle name="Input 3 7 2 2 2" xfId="18874"/>
    <cellStyle name="Input 3 7 2 2 3" xfId="36362"/>
    <cellStyle name="Input 3 7 2 20" xfId="10284"/>
    <cellStyle name="Input 3 7 2 20 2" xfId="27844"/>
    <cellStyle name="Input 3 7 2 20 3" xfId="45332"/>
    <cellStyle name="Input 3 7 2 21" xfId="10851"/>
    <cellStyle name="Input 3 7 2 21 2" xfId="28411"/>
    <cellStyle name="Input 3 7 2 21 3" xfId="45899"/>
    <cellStyle name="Input 3 7 2 22" xfId="11361"/>
    <cellStyle name="Input 3 7 2 22 2" xfId="28921"/>
    <cellStyle name="Input 3 7 2 22 3" xfId="46409"/>
    <cellStyle name="Input 3 7 2 23" xfId="11942"/>
    <cellStyle name="Input 3 7 2 23 2" xfId="29502"/>
    <cellStyle name="Input 3 7 2 23 3" xfId="46990"/>
    <cellStyle name="Input 3 7 2 24" xfId="12520"/>
    <cellStyle name="Input 3 7 2 24 2" xfId="30080"/>
    <cellStyle name="Input 3 7 2 24 3" xfId="47568"/>
    <cellStyle name="Input 3 7 2 25" xfId="13096"/>
    <cellStyle name="Input 3 7 2 25 2" xfId="30656"/>
    <cellStyle name="Input 3 7 2 25 3" xfId="48144"/>
    <cellStyle name="Input 3 7 2 26" xfId="13672"/>
    <cellStyle name="Input 3 7 2 26 2" xfId="31232"/>
    <cellStyle name="Input 3 7 2 26 3" xfId="48720"/>
    <cellStyle name="Input 3 7 2 27" xfId="14246"/>
    <cellStyle name="Input 3 7 2 27 2" xfId="31806"/>
    <cellStyle name="Input 3 7 2 27 3" xfId="49294"/>
    <cellStyle name="Input 3 7 2 28" xfId="14802"/>
    <cellStyle name="Input 3 7 2 28 2" xfId="32362"/>
    <cellStyle name="Input 3 7 2 28 3" xfId="49850"/>
    <cellStyle name="Input 3 7 2 29" xfId="15359"/>
    <cellStyle name="Input 3 7 2 29 2" xfId="32919"/>
    <cellStyle name="Input 3 7 2 29 3" xfId="50407"/>
    <cellStyle name="Input 3 7 2 3" xfId="1718"/>
    <cellStyle name="Input 3 7 2 3 2" xfId="19310"/>
    <cellStyle name="Input 3 7 2 3 3" xfId="36798"/>
    <cellStyle name="Input 3 7 2 30" xfId="15917"/>
    <cellStyle name="Input 3 7 2 30 2" xfId="33477"/>
    <cellStyle name="Input 3 7 2 30 3" xfId="50965"/>
    <cellStyle name="Input 3 7 2 31" xfId="16465"/>
    <cellStyle name="Input 3 7 2 31 2" xfId="34025"/>
    <cellStyle name="Input 3 7 2 31 3" xfId="51513"/>
    <cellStyle name="Input 3 7 2 32" xfId="16998"/>
    <cellStyle name="Input 3 7 2 32 2" xfId="34558"/>
    <cellStyle name="Input 3 7 2 32 3" xfId="52046"/>
    <cellStyle name="Input 3 7 2 33" xfId="17519"/>
    <cellStyle name="Input 3 7 2 33 2" xfId="35079"/>
    <cellStyle name="Input 3 7 2 33 3" xfId="52567"/>
    <cellStyle name="Input 3 7 2 34" xfId="18123"/>
    <cellStyle name="Input 3 7 2 35" xfId="35611"/>
    <cellStyle name="Input 3 7 2 36" xfId="53337"/>
    <cellStyle name="Input 3 7 2 37" xfId="53611"/>
    <cellStyle name="Input 3 7 2 4" xfId="2153"/>
    <cellStyle name="Input 3 7 2 4 2" xfId="19745"/>
    <cellStyle name="Input 3 7 2 4 3" xfId="37233"/>
    <cellStyle name="Input 3 7 2 5" xfId="2589"/>
    <cellStyle name="Input 3 7 2 5 2" xfId="20181"/>
    <cellStyle name="Input 3 7 2 5 3" xfId="37669"/>
    <cellStyle name="Input 3 7 2 6" xfId="3054"/>
    <cellStyle name="Input 3 7 2 6 2" xfId="20646"/>
    <cellStyle name="Input 3 7 2 6 3" xfId="38134"/>
    <cellStyle name="Input 3 7 2 7" xfId="3439"/>
    <cellStyle name="Input 3 7 2 7 2" xfId="21031"/>
    <cellStyle name="Input 3 7 2 7 3" xfId="38519"/>
    <cellStyle name="Input 3 7 2 8" xfId="3864"/>
    <cellStyle name="Input 3 7 2 8 2" xfId="21456"/>
    <cellStyle name="Input 3 7 2 8 3" xfId="38944"/>
    <cellStyle name="Input 3 7 2 9" xfId="4285"/>
    <cellStyle name="Input 3 7 2 9 2" xfId="21877"/>
    <cellStyle name="Input 3 7 2 9 3" xfId="39365"/>
    <cellStyle name="Input 3 7 20" xfId="8221"/>
    <cellStyle name="Input 3 7 20 2" xfId="25781"/>
    <cellStyle name="Input 3 7 20 3" xfId="43269"/>
    <cellStyle name="Input 3 7 21" xfId="8789"/>
    <cellStyle name="Input 3 7 21 2" xfId="26349"/>
    <cellStyle name="Input 3 7 21 3" xfId="43837"/>
    <cellStyle name="Input 3 7 22" xfId="9357"/>
    <cellStyle name="Input 3 7 22 2" xfId="26917"/>
    <cellStyle name="Input 3 7 22 3" xfId="44405"/>
    <cellStyle name="Input 3 7 23" xfId="9937"/>
    <cellStyle name="Input 3 7 23 2" xfId="27497"/>
    <cellStyle name="Input 3 7 23 3" xfId="44985"/>
    <cellStyle name="Input 3 7 24" xfId="10504"/>
    <cellStyle name="Input 3 7 24 2" xfId="28064"/>
    <cellStyle name="Input 3 7 24 3" xfId="45552"/>
    <cellStyle name="Input 3 7 25" xfId="9483"/>
    <cellStyle name="Input 3 7 25 2" xfId="27043"/>
    <cellStyle name="Input 3 7 25 3" xfId="44531"/>
    <cellStyle name="Input 3 7 26" xfId="11594"/>
    <cellStyle name="Input 3 7 26 2" xfId="29154"/>
    <cellStyle name="Input 3 7 26 3" xfId="46642"/>
    <cellStyle name="Input 3 7 27" xfId="12172"/>
    <cellStyle name="Input 3 7 27 2" xfId="29732"/>
    <cellStyle name="Input 3 7 27 3" xfId="47220"/>
    <cellStyle name="Input 3 7 28" xfId="12751"/>
    <cellStyle name="Input 3 7 28 2" xfId="30311"/>
    <cellStyle name="Input 3 7 28 3" xfId="47799"/>
    <cellStyle name="Input 3 7 29" xfId="13327"/>
    <cellStyle name="Input 3 7 29 2" xfId="30887"/>
    <cellStyle name="Input 3 7 29 3" xfId="48375"/>
    <cellStyle name="Input 3 7 3" xfId="909"/>
    <cellStyle name="Input 3 7 3 10" xfId="4826"/>
    <cellStyle name="Input 3 7 3 10 2" xfId="22418"/>
    <cellStyle name="Input 3 7 3 10 3" xfId="39906"/>
    <cellStyle name="Input 3 7 3 11" xfId="5227"/>
    <cellStyle name="Input 3 7 3 11 2" xfId="22819"/>
    <cellStyle name="Input 3 7 3 11 3" xfId="40307"/>
    <cellStyle name="Input 3 7 3 12" xfId="5627"/>
    <cellStyle name="Input 3 7 3 12 2" xfId="23219"/>
    <cellStyle name="Input 3 7 3 12 3" xfId="40707"/>
    <cellStyle name="Input 3 7 3 13" xfId="6372"/>
    <cellStyle name="Input 3 7 3 13 2" xfId="23932"/>
    <cellStyle name="Input 3 7 3 13 3" xfId="41420"/>
    <cellStyle name="Input 3 7 3 14" xfId="6973"/>
    <cellStyle name="Input 3 7 3 14 2" xfId="24533"/>
    <cellStyle name="Input 3 7 3 14 3" xfId="42021"/>
    <cellStyle name="Input 3 7 3 15" xfId="7553"/>
    <cellStyle name="Input 3 7 3 15 2" xfId="25113"/>
    <cellStyle name="Input 3 7 3 15 3" xfId="42601"/>
    <cellStyle name="Input 3 7 3 16" xfId="8121"/>
    <cellStyle name="Input 3 7 3 16 2" xfId="25681"/>
    <cellStyle name="Input 3 7 3 16 3" xfId="43169"/>
    <cellStyle name="Input 3 7 3 17" xfId="8689"/>
    <cellStyle name="Input 3 7 3 17 2" xfId="26249"/>
    <cellStyle name="Input 3 7 3 17 3" xfId="43737"/>
    <cellStyle name="Input 3 7 3 18" xfId="9257"/>
    <cellStyle name="Input 3 7 3 18 2" xfId="26817"/>
    <cellStyle name="Input 3 7 3 18 3" xfId="44305"/>
    <cellStyle name="Input 3 7 3 19" xfId="9825"/>
    <cellStyle name="Input 3 7 3 19 2" xfId="27385"/>
    <cellStyle name="Input 3 7 3 19 3" xfId="44873"/>
    <cellStyle name="Input 3 7 3 2" xfId="1402"/>
    <cellStyle name="Input 3 7 3 2 2" xfId="18994"/>
    <cellStyle name="Input 3 7 3 2 3" xfId="36482"/>
    <cellStyle name="Input 3 7 3 20" xfId="10404"/>
    <cellStyle name="Input 3 7 3 20 2" xfId="27964"/>
    <cellStyle name="Input 3 7 3 20 3" xfId="45452"/>
    <cellStyle name="Input 3 7 3 21" xfId="10971"/>
    <cellStyle name="Input 3 7 3 21 2" xfId="28531"/>
    <cellStyle name="Input 3 7 3 21 3" xfId="46019"/>
    <cellStyle name="Input 3 7 3 22" xfId="11481"/>
    <cellStyle name="Input 3 7 3 22 2" xfId="29041"/>
    <cellStyle name="Input 3 7 3 22 3" xfId="46529"/>
    <cellStyle name="Input 3 7 3 23" xfId="12062"/>
    <cellStyle name="Input 3 7 3 23 2" xfId="29622"/>
    <cellStyle name="Input 3 7 3 23 3" xfId="47110"/>
    <cellStyle name="Input 3 7 3 24" xfId="12640"/>
    <cellStyle name="Input 3 7 3 24 2" xfId="30200"/>
    <cellStyle name="Input 3 7 3 24 3" xfId="47688"/>
    <cellStyle name="Input 3 7 3 25" xfId="13216"/>
    <cellStyle name="Input 3 7 3 25 2" xfId="30776"/>
    <cellStyle name="Input 3 7 3 25 3" xfId="48264"/>
    <cellStyle name="Input 3 7 3 26" xfId="13792"/>
    <cellStyle name="Input 3 7 3 26 2" xfId="31352"/>
    <cellStyle name="Input 3 7 3 26 3" xfId="48840"/>
    <cellStyle name="Input 3 7 3 27" xfId="14366"/>
    <cellStyle name="Input 3 7 3 27 2" xfId="31926"/>
    <cellStyle name="Input 3 7 3 27 3" xfId="49414"/>
    <cellStyle name="Input 3 7 3 28" xfId="14922"/>
    <cellStyle name="Input 3 7 3 28 2" xfId="32482"/>
    <cellStyle name="Input 3 7 3 28 3" xfId="49970"/>
    <cellStyle name="Input 3 7 3 29" xfId="15479"/>
    <cellStyle name="Input 3 7 3 29 2" xfId="33039"/>
    <cellStyle name="Input 3 7 3 29 3" xfId="50527"/>
    <cellStyle name="Input 3 7 3 3" xfId="1838"/>
    <cellStyle name="Input 3 7 3 3 2" xfId="19430"/>
    <cellStyle name="Input 3 7 3 3 3" xfId="36918"/>
    <cellStyle name="Input 3 7 3 30" xfId="16037"/>
    <cellStyle name="Input 3 7 3 30 2" xfId="33597"/>
    <cellStyle name="Input 3 7 3 30 3" xfId="51085"/>
    <cellStyle name="Input 3 7 3 31" xfId="16585"/>
    <cellStyle name="Input 3 7 3 31 2" xfId="34145"/>
    <cellStyle name="Input 3 7 3 31 3" xfId="51633"/>
    <cellStyle name="Input 3 7 3 32" xfId="17118"/>
    <cellStyle name="Input 3 7 3 32 2" xfId="34678"/>
    <cellStyle name="Input 3 7 3 32 3" xfId="52166"/>
    <cellStyle name="Input 3 7 3 33" xfId="17639"/>
    <cellStyle name="Input 3 7 3 33 2" xfId="35199"/>
    <cellStyle name="Input 3 7 3 33 3" xfId="52687"/>
    <cellStyle name="Input 3 7 3 34" xfId="18243"/>
    <cellStyle name="Input 3 7 3 35" xfId="35731"/>
    <cellStyle name="Input 3 7 3 36" xfId="53457"/>
    <cellStyle name="Input 3 7 3 37" xfId="53847"/>
    <cellStyle name="Input 3 7 3 4" xfId="2273"/>
    <cellStyle name="Input 3 7 3 4 2" xfId="19865"/>
    <cellStyle name="Input 3 7 3 4 3" xfId="37353"/>
    <cellStyle name="Input 3 7 3 5" xfId="2709"/>
    <cellStyle name="Input 3 7 3 5 2" xfId="20301"/>
    <cellStyle name="Input 3 7 3 5 3" xfId="37789"/>
    <cellStyle name="Input 3 7 3 6" xfId="2364"/>
    <cellStyle name="Input 3 7 3 6 2" xfId="19956"/>
    <cellStyle name="Input 3 7 3 6 3" xfId="37444"/>
    <cellStyle name="Input 3 7 3 7" xfId="3559"/>
    <cellStyle name="Input 3 7 3 7 2" xfId="21151"/>
    <cellStyle name="Input 3 7 3 7 3" xfId="38639"/>
    <cellStyle name="Input 3 7 3 8" xfId="3984"/>
    <cellStyle name="Input 3 7 3 8 2" xfId="21576"/>
    <cellStyle name="Input 3 7 3 8 3" xfId="39064"/>
    <cellStyle name="Input 3 7 3 9" xfId="4405"/>
    <cellStyle name="Input 3 7 3 9 2" xfId="21997"/>
    <cellStyle name="Input 3 7 3 9 3" xfId="39485"/>
    <cellStyle name="Input 3 7 30" xfId="13904"/>
    <cellStyle name="Input 3 7 30 2" xfId="31464"/>
    <cellStyle name="Input 3 7 30 3" xfId="48952"/>
    <cellStyle name="Input 3 7 31" xfId="14464"/>
    <cellStyle name="Input 3 7 31 2" xfId="32024"/>
    <cellStyle name="Input 3 7 31 3" xfId="49512"/>
    <cellStyle name="Input 3 7 32" xfId="15019"/>
    <cellStyle name="Input 3 7 32 2" xfId="32579"/>
    <cellStyle name="Input 3 7 32 3" xfId="50067"/>
    <cellStyle name="Input 3 7 33" xfId="15584"/>
    <cellStyle name="Input 3 7 33 2" xfId="33144"/>
    <cellStyle name="Input 3 7 33 3" xfId="50632"/>
    <cellStyle name="Input 3 7 34" xfId="16131"/>
    <cellStyle name="Input 3 7 34 2" xfId="33691"/>
    <cellStyle name="Input 3 7 34 3" xfId="51179"/>
    <cellStyle name="Input 3 7 35" xfId="16682"/>
    <cellStyle name="Input 3 7 35 2" xfId="34242"/>
    <cellStyle name="Input 3 7 35 3" xfId="51730"/>
    <cellStyle name="Input 3 7 36" xfId="17203"/>
    <cellStyle name="Input 3 7 36 2" xfId="34763"/>
    <cellStyle name="Input 3 7 36 3" xfId="52251"/>
    <cellStyle name="Input 3 7 37" xfId="17807"/>
    <cellStyle name="Input 3 7 38" xfId="35295"/>
    <cellStyle name="Input 3 7 39" xfId="53200"/>
    <cellStyle name="Input 3 7 4" xfId="652"/>
    <cellStyle name="Input 3 7 4 10" xfId="10714"/>
    <cellStyle name="Input 3 7 4 10 2" xfId="28274"/>
    <cellStyle name="Input 3 7 4 10 3" xfId="45762"/>
    <cellStyle name="Input 3 7 4 11" xfId="11224"/>
    <cellStyle name="Input 3 7 4 11 2" xfId="28784"/>
    <cellStyle name="Input 3 7 4 11 3" xfId="46272"/>
    <cellStyle name="Input 3 7 4 12" xfId="11805"/>
    <cellStyle name="Input 3 7 4 12 2" xfId="29365"/>
    <cellStyle name="Input 3 7 4 12 3" xfId="46853"/>
    <cellStyle name="Input 3 7 4 13" xfId="12383"/>
    <cellStyle name="Input 3 7 4 13 2" xfId="29943"/>
    <cellStyle name="Input 3 7 4 13 3" xfId="47431"/>
    <cellStyle name="Input 3 7 4 14" xfId="12959"/>
    <cellStyle name="Input 3 7 4 14 2" xfId="30519"/>
    <cellStyle name="Input 3 7 4 14 3" xfId="48007"/>
    <cellStyle name="Input 3 7 4 15" xfId="13535"/>
    <cellStyle name="Input 3 7 4 15 2" xfId="31095"/>
    <cellStyle name="Input 3 7 4 15 3" xfId="48583"/>
    <cellStyle name="Input 3 7 4 16" xfId="14109"/>
    <cellStyle name="Input 3 7 4 16 2" xfId="31669"/>
    <cellStyle name="Input 3 7 4 16 3" xfId="49157"/>
    <cellStyle name="Input 3 7 4 17" xfId="14665"/>
    <cellStyle name="Input 3 7 4 17 2" xfId="32225"/>
    <cellStyle name="Input 3 7 4 17 3" xfId="49713"/>
    <cellStyle name="Input 3 7 4 18" xfId="15222"/>
    <cellStyle name="Input 3 7 4 18 2" xfId="32782"/>
    <cellStyle name="Input 3 7 4 18 3" xfId="50270"/>
    <cellStyle name="Input 3 7 4 19" xfId="15780"/>
    <cellStyle name="Input 3 7 4 19 2" xfId="33340"/>
    <cellStyle name="Input 3 7 4 19 3" xfId="50828"/>
    <cellStyle name="Input 3 7 4 2" xfId="6115"/>
    <cellStyle name="Input 3 7 4 2 2" xfId="23675"/>
    <cellStyle name="Input 3 7 4 2 3" xfId="41163"/>
    <cellStyle name="Input 3 7 4 20" xfId="16328"/>
    <cellStyle name="Input 3 7 4 20 2" xfId="33888"/>
    <cellStyle name="Input 3 7 4 20 3" xfId="51376"/>
    <cellStyle name="Input 3 7 4 21" xfId="16861"/>
    <cellStyle name="Input 3 7 4 21 2" xfId="34421"/>
    <cellStyle name="Input 3 7 4 21 3" xfId="51909"/>
    <cellStyle name="Input 3 7 4 22" xfId="17382"/>
    <cellStyle name="Input 3 7 4 22 2" xfId="34942"/>
    <cellStyle name="Input 3 7 4 22 3" xfId="52430"/>
    <cellStyle name="Input 3 7 4 23" xfId="17986"/>
    <cellStyle name="Input 3 7 4 24" xfId="35474"/>
    <cellStyle name="Input 3 7 4 3" xfId="6716"/>
    <cellStyle name="Input 3 7 4 3 2" xfId="24276"/>
    <cellStyle name="Input 3 7 4 3 3" xfId="41764"/>
    <cellStyle name="Input 3 7 4 4" xfId="7296"/>
    <cellStyle name="Input 3 7 4 4 2" xfId="24856"/>
    <cellStyle name="Input 3 7 4 4 3" xfId="42344"/>
    <cellStyle name="Input 3 7 4 5" xfId="7864"/>
    <cellStyle name="Input 3 7 4 5 2" xfId="25424"/>
    <cellStyle name="Input 3 7 4 5 3" xfId="42912"/>
    <cellStyle name="Input 3 7 4 6" xfId="8432"/>
    <cellStyle name="Input 3 7 4 6 2" xfId="25992"/>
    <cellStyle name="Input 3 7 4 6 3" xfId="43480"/>
    <cellStyle name="Input 3 7 4 7" xfId="9000"/>
    <cellStyle name="Input 3 7 4 7 2" xfId="26560"/>
    <cellStyle name="Input 3 7 4 7 3" xfId="44048"/>
    <cellStyle name="Input 3 7 4 8" xfId="9568"/>
    <cellStyle name="Input 3 7 4 8 2" xfId="27128"/>
    <cellStyle name="Input 3 7 4 8 3" xfId="44616"/>
    <cellStyle name="Input 3 7 4 9" xfId="10147"/>
    <cellStyle name="Input 3 7 4 9 2" xfId="27707"/>
    <cellStyle name="Input 3 7 4 9 3" xfId="45195"/>
    <cellStyle name="Input 3 7 40" xfId="53602"/>
    <cellStyle name="Input 3 7 5" xfId="1145"/>
    <cellStyle name="Input 3 7 5 2" xfId="18737"/>
    <cellStyle name="Input 3 7 5 3" xfId="36225"/>
    <cellStyle name="Input 3 7 6" xfId="1581"/>
    <cellStyle name="Input 3 7 6 2" xfId="19173"/>
    <cellStyle name="Input 3 7 6 3" xfId="36661"/>
    <cellStyle name="Input 3 7 7" xfId="2016"/>
    <cellStyle name="Input 3 7 7 2" xfId="19608"/>
    <cellStyle name="Input 3 7 7 3" xfId="37096"/>
    <cellStyle name="Input 3 7 8" xfId="2452"/>
    <cellStyle name="Input 3 7 8 2" xfId="20044"/>
    <cellStyle name="Input 3 7 8 3" xfId="37532"/>
    <cellStyle name="Input 3 7 9" xfId="2907"/>
    <cellStyle name="Input 3 7 9 2" xfId="20499"/>
    <cellStyle name="Input 3 7 9 3" xfId="37987"/>
    <cellStyle name="Input 3 8" xfId="177"/>
    <cellStyle name="Input 3 8 10" xfId="3335"/>
    <cellStyle name="Input 3 8 10 2" xfId="20927"/>
    <cellStyle name="Input 3 8 10 3" xfId="38415"/>
    <cellStyle name="Input 3 8 11" xfId="3760"/>
    <cellStyle name="Input 3 8 11 2" xfId="21352"/>
    <cellStyle name="Input 3 8 11 3" xfId="38840"/>
    <cellStyle name="Input 3 8 12" xfId="4181"/>
    <cellStyle name="Input 3 8 12 2" xfId="21773"/>
    <cellStyle name="Input 3 8 12 3" xfId="39261"/>
    <cellStyle name="Input 3 8 13" xfId="4602"/>
    <cellStyle name="Input 3 8 13 2" xfId="22194"/>
    <cellStyle name="Input 3 8 13 3" xfId="39682"/>
    <cellStyle name="Input 3 8 14" xfId="5003"/>
    <cellStyle name="Input 3 8 14 2" xfId="22595"/>
    <cellStyle name="Input 3 8 14 3" xfId="40083"/>
    <cellStyle name="Input 3 8 15" xfId="5403"/>
    <cellStyle name="Input 3 8 15 2" xfId="22995"/>
    <cellStyle name="Input 3 8 15 3" xfId="40483"/>
    <cellStyle name="Input 3 8 16" xfId="5939"/>
    <cellStyle name="Input 3 8 16 2" xfId="23531"/>
    <cellStyle name="Input 3 8 16 3" xfId="41019"/>
    <cellStyle name="Input 3 8 17" xfId="6540"/>
    <cellStyle name="Input 3 8 17 2" xfId="24100"/>
    <cellStyle name="Input 3 8 17 3" xfId="41588"/>
    <cellStyle name="Input 3 8 18" xfId="7120"/>
    <cellStyle name="Input 3 8 18 2" xfId="24680"/>
    <cellStyle name="Input 3 8 18 3" xfId="42168"/>
    <cellStyle name="Input 3 8 19" xfId="7688"/>
    <cellStyle name="Input 3 8 19 2" xfId="25248"/>
    <cellStyle name="Input 3 8 19 3" xfId="42736"/>
    <cellStyle name="Input 3 8 2" xfId="822"/>
    <cellStyle name="Input 3 8 2 10" xfId="4739"/>
    <cellStyle name="Input 3 8 2 10 2" xfId="22331"/>
    <cellStyle name="Input 3 8 2 10 3" xfId="39819"/>
    <cellStyle name="Input 3 8 2 11" xfId="5140"/>
    <cellStyle name="Input 3 8 2 11 2" xfId="22732"/>
    <cellStyle name="Input 3 8 2 11 3" xfId="40220"/>
    <cellStyle name="Input 3 8 2 12" xfId="5540"/>
    <cellStyle name="Input 3 8 2 12 2" xfId="23132"/>
    <cellStyle name="Input 3 8 2 12 3" xfId="40620"/>
    <cellStyle name="Input 3 8 2 13" xfId="6285"/>
    <cellStyle name="Input 3 8 2 13 2" xfId="23845"/>
    <cellStyle name="Input 3 8 2 13 3" xfId="41333"/>
    <cellStyle name="Input 3 8 2 14" xfId="6886"/>
    <cellStyle name="Input 3 8 2 14 2" xfId="24446"/>
    <cellStyle name="Input 3 8 2 14 3" xfId="41934"/>
    <cellStyle name="Input 3 8 2 15" xfId="7466"/>
    <cellStyle name="Input 3 8 2 15 2" xfId="25026"/>
    <cellStyle name="Input 3 8 2 15 3" xfId="42514"/>
    <cellStyle name="Input 3 8 2 16" xfId="8034"/>
    <cellStyle name="Input 3 8 2 16 2" xfId="25594"/>
    <cellStyle name="Input 3 8 2 16 3" xfId="43082"/>
    <cellStyle name="Input 3 8 2 17" xfId="8602"/>
    <cellStyle name="Input 3 8 2 17 2" xfId="26162"/>
    <cellStyle name="Input 3 8 2 17 3" xfId="43650"/>
    <cellStyle name="Input 3 8 2 18" xfId="9170"/>
    <cellStyle name="Input 3 8 2 18 2" xfId="26730"/>
    <cellStyle name="Input 3 8 2 18 3" xfId="44218"/>
    <cellStyle name="Input 3 8 2 19" xfId="9738"/>
    <cellStyle name="Input 3 8 2 19 2" xfId="27298"/>
    <cellStyle name="Input 3 8 2 19 3" xfId="44786"/>
    <cellStyle name="Input 3 8 2 2" xfId="1315"/>
    <cellStyle name="Input 3 8 2 2 2" xfId="18907"/>
    <cellStyle name="Input 3 8 2 2 3" xfId="36395"/>
    <cellStyle name="Input 3 8 2 20" xfId="10317"/>
    <cellStyle name="Input 3 8 2 20 2" xfId="27877"/>
    <cellStyle name="Input 3 8 2 20 3" xfId="45365"/>
    <cellStyle name="Input 3 8 2 21" xfId="10884"/>
    <cellStyle name="Input 3 8 2 21 2" xfId="28444"/>
    <cellStyle name="Input 3 8 2 21 3" xfId="45932"/>
    <cellStyle name="Input 3 8 2 22" xfId="11394"/>
    <cellStyle name="Input 3 8 2 22 2" xfId="28954"/>
    <cellStyle name="Input 3 8 2 22 3" xfId="46442"/>
    <cellStyle name="Input 3 8 2 23" xfId="11975"/>
    <cellStyle name="Input 3 8 2 23 2" xfId="29535"/>
    <cellStyle name="Input 3 8 2 23 3" xfId="47023"/>
    <cellStyle name="Input 3 8 2 24" xfId="12553"/>
    <cellStyle name="Input 3 8 2 24 2" xfId="30113"/>
    <cellStyle name="Input 3 8 2 24 3" xfId="47601"/>
    <cellStyle name="Input 3 8 2 25" xfId="13129"/>
    <cellStyle name="Input 3 8 2 25 2" xfId="30689"/>
    <cellStyle name="Input 3 8 2 25 3" xfId="48177"/>
    <cellStyle name="Input 3 8 2 26" xfId="13705"/>
    <cellStyle name="Input 3 8 2 26 2" xfId="31265"/>
    <cellStyle name="Input 3 8 2 26 3" xfId="48753"/>
    <cellStyle name="Input 3 8 2 27" xfId="14279"/>
    <cellStyle name="Input 3 8 2 27 2" xfId="31839"/>
    <cellStyle name="Input 3 8 2 27 3" xfId="49327"/>
    <cellStyle name="Input 3 8 2 28" xfId="14835"/>
    <cellStyle name="Input 3 8 2 28 2" xfId="32395"/>
    <cellStyle name="Input 3 8 2 28 3" xfId="49883"/>
    <cellStyle name="Input 3 8 2 29" xfId="15392"/>
    <cellStyle name="Input 3 8 2 29 2" xfId="32952"/>
    <cellStyle name="Input 3 8 2 29 3" xfId="50440"/>
    <cellStyle name="Input 3 8 2 3" xfId="1751"/>
    <cellStyle name="Input 3 8 2 3 2" xfId="19343"/>
    <cellStyle name="Input 3 8 2 3 3" xfId="36831"/>
    <cellStyle name="Input 3 8 2 30" xfId="15950"/>
    <cellStyle name="Input 3 8 2 30 2" xfId="33510"/>
    <cellStyle name="Input 3 8 2 30 3" xfId="50998"/>
    <cellStyle name="Input 3 8 2 31" xfId="16498"/>
    <cellStyle name="Input 3 8 2 31 2" xfId="34058"/>
    <cellStyle name="Input 3 8 2 31 3" xfId="51546"/>
    <cellStyle name="Input 3 8 2 32" xfId="17031"/>
    <cellStyle name="Input 3 8 2 32 2" xfId="34591"/>
    <cellStyle name="Input 3 8 2 32 3" xfId="52079"/>
    <cellStyle name="Input 3 8 2 33" xfId="17552"/>
    <cellStyle name="Input 3 8 2 33 2" xfId="35112"/>
    <cellStyle name="Input 3 8 2 33 3" xfId="52600"/>
    <cellStyle name="Input 3 8 2 34" xfId="18156"/>
    <cellStyle name="Input 3 8 2 35" xfId="35644"/>
    <cellStyle name="Input 3 8 2 36" xfId="53370"/>
    <cellStyle name="Input 3 8 2 37" xfId="53634"/>
    <cellStyle name="Input 3 8 2 4" xfId="2186"/>
    <cellStyle name="Input 3 8 2 4 2" xfId="19778"/>
    <cellStyle name="Input 3 8 2 4 3" xfId="37266"/>
    <cellStyle name="Input 3 8 2 5" xfId="2622"/>
    <cellStyle name="Input 3 8 2 5 2" xfId="20214"/>
    <cellStyle name="Input 3 8 2 5 3" xfId="37702"/>
    <cellStyle name="Input 3 8 2 6" xfId="2936"/>
    <cellStyle name="Input 3 8 2 6 2" xfId="20528"/>
    <cellStyle name="Input 3 8 2 6 3" xfId="38016"/>
    <cellStyle name="Input 3 8 2 7" xfId="3472"/>
    <cellStyle name="Input 3 8 2 7 2" xfId="21064"/>
    <cellStyle name="Input 3 8 2 7 3" xfId="38552"/>
    <cellStyle name="Input 3 8 2 8" xfId="3897"/>
    <cellStyle name="Input 3 8 2 8 2" xfId="21489"/>
    <cellStyle name="Input 3 8 2 8 3" xfId="38977"/>
    <cellStyle name="Input 3 8 2 9" xfId="4318"/>
    <cellStyle name="Input 3 8 2 9 2" xfId="21910"/>
    <cellStyle name="Input 3 8 2 9 3" xfId="39398"/>
    <cellStyle name="Input 3 8 20" xfId="8256"/>
    <cellStyle name="Input 3 8 20 2" xfId="25816"/>
    <cellStyle name="Input 3 8 20 3" xfId="43304"/>
    <cellStyle name="Input 3 8 21" xfId="8824"/>
    <cellStyle name="Input 3 8 21 2" xfId="26384"/>
    <cellStyle name="Input 3 8 21 3" xfId="43872"/>
    <cellStyle name="Input 3 8 22" xfId="9392"/>
    <cellStyle name="Input 3 8 22 2" xfId="26952"/>
    <cellStyle name="Input 3 8 22 3" xfId="44440"/>
    <cellStyle name="Input 3 8 23" xfId="9972"/>
    <cellStyle name="Input 3 8 23 2" xfId="27532"/>
    <cellStyle name="Input 3 8 23 3" xfId="45020"/>
    <cellStyle name="Input 3 8 24" xfId="10539"/>
    <cellStyle name="Input 3 8 24 2" xfId="28099"/>
    <cellStyle name="Input 3 8 24 3" xfId="45587"/>
    <cellStyle name="Input 3 8 25" xfId="11050"/>
    <cellStyle name="Input 3 8 25 2" xfId="28610"/>
    <cellStyle name="Input 3 8 25 3" xfId="46098"/>
    <cellStyle name="Input 3 8 26" xfId="11629"/>
    <cellStyle name="Input 3 8 26 2" xfId="29189"/>
    <cellStyle name="Input 3 8 26 3" xfId="46677"/>
    <cellStyle name="Input 3 8 27" xfId="12207"/>
    <cellStyle name="Input 3 8 27 2" xfId="29767"/>
    <cellStyle name="Input 3 8 27 3" xfId="47255"/>
    <cellStyle name="Input 3 8 28" xfId="12786"/>
    <cellStyle name="Input 3 8 28 2" xfId="30346"/>
    <cellStyle name="Input 3 8 28 3" xfId="47834"/>
    <cellStyle name="Input 3 8 29" xfId="13362"/>
    <cellStyle name="Input 3 8 29 2" xfId="30922"/>
    <cellStyle name="Input 3 8 29 3" xfId="48410"/>
    <cellStyle name="Input 3 8 3" xfId="942"/>
    <cellStyle name="Input 3 8 3 10" xfId="4859"/>
    <cellStyle name="Input 3 8 3 10 2" xfId="22451"/>
    <cellStyle name="Input 3 8 3 10 3" xfId="39939"/>
    <cellStyle name="Input 3 8 3 11" xfId="5260"/>
    <cellStyle name="Input 3 8 3 11 2" xfId="22852"/>
    <cellStyle name="Input 3 8 3 11 3" xfId="40340"/>
    <cellStyle name="Input 3 8 3 12" xfId="5660"/>
    <cellStyle name="Input 3 8 3 12 2" xfId="23252"/>
    <cellStyle name="Input 3 8 3 12 3" xfId="40740"/>
    <cellStyle name="Input 3 8 3 13" xfId="6405"/>
    <cellStyle name="Input 3 8 3 13 2" xfId="23965"/>
    <cellStyle name="Input 3 8 3 13 3" xfId="41453"/>
    <cellStyle name="Input 3 8 3 14" xfId="7006"/>
    <cellStyle name="Input 3 8 3 14 2" xfId="24566"/>
    <cellStyle name="Input 3 8 3 14 3" xfId="42054"/>
    <cellStyle name="Input 3 8 3 15" xfId="7586"/>
    <cellStyle name="Input 3 8 3 15 2" xfId="25146"/>
    <cellStyle name="Input 3 8 3 15 3" xfId="42634"/>
    <cellStyle name="Input 3 8 3 16" xfId="8154"/>
    <cellStyle name="Input 3 8 3 16 2" xfId="25714"/>
    <cellStyle name="Input 3 8 3 16 3" xfId="43202"/>
    <cellStyle name="Input 3 8 3 17" xfId="8722"/>
    <cellStyle name="Input 3 8 3 17 2" xfId="26282"/>
    <cellStyle name="Input 3 8 3 17 3" xfId="43770"/>
    <cellStyle name="Input 3 8 3 18" xfId="9290"/>
    <cellStyle name="Input 3 8 3 18 2" xfId="26850"/>
    <cellStyle name="Input 3 8 3 18 3" xfId="44338"/>
    <cellStyle name="Input 3 8 3 19" xfId="9858"/>
    <cellStyle name="Input 3 8 3 19 2" xfId="27418"/>
    <cellStyle name="Input 3 8 3 19 3" xfId="44906"/>
    <cellStyle name="Input 3 8 3 2" xfId="1435"/>
    <cellStyle name="Input 3 8 3 2 2" xfId="19027"/>
    <cellStyle name="Input 3 8 3 2 3" xfId="36515"/>
    <cellStyle name="Input 3 8 3 20" xfId="10437"/>
    <cellStyle name="Input 3 8 3 20 2" xfId="27997"/>
    <cellStyle name="Input 3 8 3 20 3" xfId="45485"/>
    <cellStyle name="Input 3 8 3 21" xfId="11004"/>
    <cellStyle name="Input 3 8 3 21 2" xfId="28564"/>
    <cellStyle name="Input 3 8 3 21 3" xfId="46052"/>
    <cellStyle name="Input 3 8 3 22" xfId="11514"/>
    <cellStyle name="Input 3 8 3 22 2" xfId="29074"/>
    <cellStyle name="Input 3 8 3 22 3" xfId="46562"/>
    <cellStyle name="Input 3 8 3 23" xfId="12095"/>
    <cellStyle name="Input 3 8 3 23 2" xfId="29655"/>
    <cellStyle name="Input 3 8 3 23 3" xfId="47143"/>
    <cellStyle name="Input 3 8 3 24" xfId="12673"/>
    <cellStyle name="Input 3 8 3 24 2" xfId="30233"/>
    <cellStyle name="Input 3 8 3 24 3" xfId="47721"/>
    <cellStyle name="Input 3 8 3 25" xfId="13249"/>
    <cellStyle name="Input 3 8 3 25 2" xfId="30809"/>
    <cellStyle name="Input 3 8 3 25 3" xfId="48297"/>
    <cellStyle name="Input 3 8 3 26" xfId="13825"/>
    <cellStyle name="Input 3 8 3 26 2" xfId="31385"/>
    <cellStyle name="Input 3 8 3 26 3" xfId="48873"/>
    <cellStyle name="Input 3 8 3 27" xfId="14399"/>
    <cellStyle name="Input 3 8 3 27 2" xfId="31959"/>
    <cellStyle name="Input 3 8 3 27 3" xfId="49447"/>
    <cellStyle name="Input 3 8 3 28" xfId="14955"/>
    <cellStyle name="Input 3 8 3 28 2" xfId="32515"/>
    <cellStyle name="Input 3 8 3 28 3" xfId="50003"/>
    <cellStyle name="Input 3 8 3 29" xfId="15512"/>
    <cellStyle name="Input 3 8 3 29 2" xfId="33072"/>
    <cellStyle name="Input 3 8 3 29 3" xfId="50560"/>
    <cellStyle name="Input 3 8 3 3" xfId="1871"/>
    <cellStyle name="Input 3 8 3 3 2" xfId="19463"/>
    <cellStyle name="Input 3 8 3 3 3" xfId="36951"/>
    <cellStyle name="Input 3 8 3 30" xfId="16070"/>
    <cellStyle name="Input 3 8 3 30 2" xfId="33630"/>
    <cellStyle name="Input 3 8 3 30 3" xfId="51118"/>
    <cellStyle name="Input 3 8 3 31" xfId="16618"/>
    <cellStyle name="Input 3 8 3 31 2" xfId="34178"/>
    <cellStyle name="Input 3 8 3 31 3" xfId="51666"/>
    <cellStyle name="Input 3 8 3 32" xfId="17151"/>
    <cellStyle name="Input 3 8 3 32 2" xfId="34711"/>
    <cellStyle name="Input 3 8 3 32 3" xfId="52199"/>
    <cellStyle name="Input 3 8 3 33" xfId="17672"/>
    <cellStyle name="Input 3 8 3 33 2" xfId="35232"/>
    <cellStyle name="Input 3 8 3 33 3" xfId="52720"/>
    <cellStyle name="Input 3 8 3 34" xfId="18276"/>
    <cellStyle name="Input 3 8 3 35" xfId="35764"/>
    <cellStyle name="Input 3 8 3 36" xfId="53490"/>
    <cellStyle name="Input 3 8 3 37" xfId="53880"/>
    <cellStyle name="Input 3 8 3 4" xfId="2306"/>
    <cellStyle name="Input 3 8 3 4 2" xfId="19898"/>
    <cellStyle name="Input 3 8 3 4 3" xfId="37386"/>
    <cellStyle name="Input 3 8 3 5" xfId="2742"/>
    <cellStyle name="Input 3 8 3 5 2" xfId="20334"/>
    <cellStyle name="Input 3 8 3 5 3" xfId="37822"/>
    <cellStyle name="Input 3 8 3 6" xfId="2439"/>
    <cellStyle name="Input 3 8 3 6 2" xfId="20031"/>
    <cellStyle name="Input 3 8 3 6 3" xfId="37519"/>
    <cellStyle name="Input 3 8 3 7" xfId="3592"/>
    <cellStyle name="Input 3 8 3 7 2" xfId="21184"/>
    <cellStyle name="Input 3 8 3 7 3" xfId="38672"/>
    <cellStyle name="Input 3 8 3 8" xfId="4017"/>
    <cellStyle name="Input 3 8 3 8 2" xfId="21609"/>
    <cellStyle name="Input 3 8 3 8 3" xfId="39097"/>
    <cellStyle name="Input 3 8 3 9" xfId="4438"/>
    <cellStyle name="Input 3 8 3 9 2" xfId="22030"/>
    <cellStyle name="Input 3 8 3 9 3" xfId="39518"/>
    <cellStyle name="Input 3 8 30" xfId="13939"/>
    <cellStyle name="Input 3 8 30 2" xfId="31499"/>
    <cellStyle name="Input 3 8 30 3" xfId="48987"/>
    <cellStyle name="Input 3 8 31" xfId="14499"/>
    <cellStyle name="Input 3 8 31 2" xfId="32059"/>
    <cellStyle name="Input 3 8 31 3" xfId="49547"/>
    <cellStyle name="Input 3 8 32" xfId="15054"/>
    <cellStyle name="Input 3 8 32 2" xfId="32614"/>
    <cellStyle name="Input 3 8 32 3" xfId="50102"/>
    <cellStyle name="Input 3 8 33" xfId="15619"/>
    <cellStyle name="Input 3 8 33 2" xfId="33179"/>
    <cellStyle name="Input 3 8 33 3" xfId="50667"/>
    <cellStyle name="Input 3 8 34" xfId="16166"/>
    <cellStyle name="Input 3 8 34 2" xfId="33726"/>
    <cellStyle name="Input 3 8 34 3" xfId="51214"/>
    <cellStyle name="Input 3 8 35" xfId="16717"/>
    <cellStyle name="Input 3 8 35 2" xfId="34277"/>
    <cellStyle name="Input 3 8 35 3" xfId="51765"/>
    <cellStyle name="Input 3 8 36" xfId="17238"/>
    <cellStyle name="Input 3 8 36 2" xfId="34798"/>
    <cellStyle name="Input 3 8 36 3" xfId="52286"/>
    <cellStyle name="Input 3 8 37" xfId="17842"/>
    <cellStyle name="Input 3 8 38" xfId="35330"/>
    <cellStyle name="Input 3 8 39" xfId="53233"/>
    <cellStyle name="Input 3 8 4" xfId="685"/>
    <cellStyle name="Input 3 8 4 10" xfId="10747"/>
    <cellStyle name="Input 3 8 4 10 2" xfId="28307"/>
    <cellStyle name="Input 3 8 4 10 3" xfId="45795"/>
    <cellStyle name="Input 3 8 4 11" xfId="11257"/>
    <cellStyle name="Input 3 8 4 11 2" xfId="28817"/>
    <cellStyle name="Input 3 8 4 11 3" xfId="46305"/>
    <cellStyle name="Input 3 8 4 12" xfId="11838"/>
    <cellStyle name="Input 3 8 4 12 2" xfId="29398"/>
    <cellStyle name="Input 3 8 4 12 3" xfId="46886"/>
    <cellStyle name="Input 3 8 4 13" xfId="12416"/>
    <cellStyle name="Input 3 8 4 13 2" xfId="29976"/>
    <cellStyle name="Input 3 8 4 13 3" xfId="47464"/>
    <cellStyle name="Input 3 8 4 14" xfId="12992"/>
    <cellStyle name="Input 3 8 4 14 2" xfId="30552"/>
    <cellStyle name="Input 3 8 4 14 3" xfId="48040"/>
    <cellStyle name="Input 3 8 4 15" xfId="13568"/>
    <cellStyle name="Input 3 8 4 15 2" xfId="31128"/>
    <cellStyle name="Input 3 8 4 15 3" xfId="48616"/>
    <cellStyle name="Input 3 8 4 16" xfId="14142"/>
    <cellStyle name="Input 3 8 4 16 2" xfId="31702"/>
    <cellStyle name="Input 3 8 4 16 3" xfId="49190"/>
    <cellStyle name="Input 3 8 4 17" xfId="14698"/>
    <cellStyle name="Input 3 8 4 17 2" xfId="32258"/>
    <cellStyle name="Input 3 8 4 17 3" xfId="49746"/>
    <cellStyle name="Input 3 8 4 18" xfId="15255"/>
    <cellStyle name="Input 3 8 4 18 2" xfId="32815"/>
    <cellStyle name="Input 3 8 4 18 3" xfId="50303"/>
    <cellStyle name="Input 3 8 4 19" xfId="15813"/>
    <cellStyle name="Input 3 8 4 19 2" xfId="33373"/>
    <cellStyle name="Input 3 8 4 19 3" xfId="50861"/>
    <cellStyle name="Input 3 8 4 2" xfId="6148"/>
    <cellStyle name="Input 3 8 4 2 2" xfId="23708"/>
    <cellStyle name="Input 3 8 4 2 3" xfId="41196"/>
    <cellStyle name="Input 3 8 4 20" xfId="16361"/>
    <cellStyle name="Input 3 8 4 20 2" xfId="33921"/>
    <cellStyle name="Input 3 8 4 20 3" xfId="51409"/>
    <cellStyle name="Input 3 8 4 21" xfId="16894"/>
    <cellStyle name="Input 3 8 4 21 2" xfId="34454"/>
    <cellStyle name="Input 3 8 4 21 3" xfId="51942"/>
    <cellStyle name="Input 3 8 4 22" xfId="17415"/>
    <cellStyle name="Input 3 8 4 22 2" xfId="34975"/>
    <cellStyle name="Input 3 8 4 22 3" xfId="52463"/>
    <cellStyle name="Input 3 8 4 23" xfId="18019"/>
    <cellStyle name="Input 3 8 4 24" xfId="35507"/>
    <cellStyle name="Input 3 8 4 3" xfId="6749"/>
    <cellStyle name="Input 3 8 4 3 2" xfId="24309"/>
    <cellStyle name="Input 3 8 4 3 3" xfId="41797"/>
    <cellStyle name="Input 3 8 4 4" xfId="7329"/>
    <cellStyle name="Input 3 8 4 4 2" xfId="24889"/>
    <cellStyle name="Input 3 8 4 4 3" xfId="42377"/>
    <cellStyle name="Input 3 8 4 5" xfId="7897"/>
    <cellStyle name="Input 3 8 4 5 2" xfId="25457"/>
    <cellStyle name="Input 3 8 4 5 3" xfId="42945"/>
    <cellStyle name="Input 3 8 4 6" xfId="8465"/>
    <cellStyle name="Input 3 8 4 6 2" xfId="26025"/>
    <cellStyle name="Input 3 8 4 6 3" xfId="43513"/>
    <cellStyle name="Input 3 8 4 7" xfId="9033"/>
    <cellStyle name="Input 3 8 4 7 2" xfId="26593"/>
    <cellStyle name="Input 3 8 4 7 3" xfId="44081"/>
    <cellStyle name="Input 3 8 4 8" xfId="9601"/>
    <cellStyle name="Input 3 8 4 8 2" xfId="27161"/>
    <cellStyle name="Input 3 8 4 8 3" xfId="44649"/>
    <cellStyle name="Input 3 8 4 9" xfId="10180"/>
    <cellStyle name="Input 3 8 4 9 2" xfId="27740"/>
    <cellStyle name="Input 3 8 4 9 3" xfId="45228"/>
    <cellStyle name="Input 3 8 40" xfId="53528"/>
    <cellStyle name="Input 3 8 5" xfId="1178"/>
    <cellStyle name="Input 3 8 5 2" xfId="18770"/>
    <cellStyle name="Input 3 8 5 3" xfId="36258"/>
    <cellStyle name="Input 3 8 6" xfId="1614"/>
    <cellStyle name="Input 3 8 6 2" xfId="19206"/>
    <cellStyle name="Input 3 8 6 3" xfId="36694"/>
    <cellStyle name="Input 3 8 7" xfId="2049"/>
    <cellStyle name="Input 3 8 7 2" xfId="19641"/>
    <cellStyle name="Input 3 8 7 3" xfId="37129"/>
    <cellStyle name="Input 3 8 8" xfId="2485"/>
    <cellStyle name="Input 3 8 8 2" xfId="20077"/>
    <cellStyle name="Input 3 8 8 3" xfId="37565"/>
    <cellStyle name="Input 3 8 9" xfId="2938"/>
    <cellStyle name="Input 3 8 9 2" xfId="20530"/>
    <cellStyle name="Input 3 8 9 3" xfId="38018"/>
    <cellStyle name="Input 3 9" xfId="184"/>
    <cellStyle name="Input 3 9 10" xfId="3345"/>
    <cellStyle name="Input 3 9 10 2" xfId="20937"/>
    <cellStyle name="Input 3 9 10 3" xfId="38425"/>
    <cellStyle name="Input 3 9 11" xfId="3770"/>
    <cellStyle name="Input 3 9 11 2" xfId="21362"/>
    <cellStyle name="Input 3 9 11 3" xfId="38850"/>
    <cellStyle name="Input 3 9 12" xfId="4191"/>
    <cellStyle name="Input 3 9 12 2" xfId="21783"/>
    <cellStyle name="Input 3 9 12 3" xfId="39271"/>
    <cellStyle name="Input 3 9 13" xfId="4612"/>
    <cellStyle name="Input 3 9 13 2" xfId="22204"/>
    <cellStyle name="Input 3 9 13 3" xfId="39692"/>
    <cellStyle name="Input 3 9 14" xfId="5013"/>
    <cellStyle name="Input 3 9 14 2" xfId="22605"/>
    <cellStyle name="Input 3 9 14 3" xfId="40093"/>
    <cellStyle name="Input 3 9 15" xfId="5413"/>
    <cellStyle name="Input 3 9 15 2" xfId="23005"/>
    <cellStyle name="Input 3 9 15 3" xfId="40493"/>
    <cellStyle name="Input 3 9 16" xfId="5949"/>
    <cellStyle name="Input 3 9 16 2" xfId="23541"/>
    <cellStyle name="Input 3 9 16 3" xfId="41029"/>
    <cellStyle name="Input 3 9 17" xfId="6550"/>
    <cellStyle name="Input 3 9 17 2" xfId="24110"/>
    <cellStyle name="Input 3 9 17 3" xfId="41598"/>
    <cellStyle name="Input 3 9 18" xfId="7130"/>
    <cellStyle name="Input 3 9 18 2" xfId="24690"/>
    <cellStyle name="Input 3 9 18 3" xfId="42178"/>
    <cellStyle name="Input 3 9 19" xfId="7698"/>
    <cellStyle name="Input 3 9 19 2" xfId="25258"/>
    <cellStyle name="Input 3 9 19 3" xfId="42746"/>
    <cellStyle name="Input 3 9 2" xfId="832"/>
    <cellStyle name="Input 3 9 2 10" xfId="4749"/>
    <cellStyle name="Input 3 9 2 10 2" xfId="22341"/>
    <cellStyle name="Input 3 9 2 10 3" xfId="39829"/>
    <cellStyle name="Input 3 9 2 11" xfId="5150"/>
    <cellStyle name="Input 3 9 2 11 2" xfId="22742"/>
    <cellStyle name="Input 3 9 2 11 3" xfId="40230"/>
    <cellStyle name="Input 3 9 2 12" xfId="5550"/>
    <cellStyle name="Input 3 9 2 12 2" xfId="23142"/>
    <cellStyle name="Input 3 9 2 12 3" xfId="40630"/>
    <cellStyle name="Input 3 9 2 13" xfId="6295"/>
    <cellStyle name="Input 3 9 2 13 2" xfId="23855"/>
    <cellStyle name="Input 3 9 2 13 3" xfId="41343"/>
    <cellStyle name="Input 3 9 2 14" xfId="6896"/>
    <cellStyle name="Input 3 9 2 14 2" xfId="24456"/>
    <cellStyle name="Input 3 9 2 14 3" xfId="41944"/>
    <cellStyle name="Input 3 9 2 15" xfId="7476"/>
    <cellStyle name="Input 3 9 2 15 2" xfId="25036"/>
    <cellStyle name="Input 3 9 2 15 3" xfId="42524"/>
    <cellStyle name="Input 3 9 2 16" xfId="8044"/>
    <cellStyle name="Input 3 9 2 16 2" xfId="25604"/>
    <cellStyle name="Input 3 9 2 16 3" xfId="43092"/>
    <cellStyle name="Input 3 9 2 17" xfId="8612"/>
    <cellStyle name="Input 3 9 2 17 2" xfId="26172"/>
    <cellStyle name="Input 3 9 2 17 3" xfId="43660"/>
    <cellStyle name="Input 3 9 2 18" xfId="9180"/>
    <cellStyle name="Input 3 9 2 18 2" xfId="26740"/>
    <cellStyle name="Input 3 9 2 18 3" xfId="44228"/>
    <cellStyle name="Input 3 9 2 19" xfId="9748"/>
    <cellStyle name="Input 3 9 2 19 2" xfId="27308"/>
    <cellStyle name="Input 3 9 2 19 3" xfId="44796"/>
    <cellStyle name="Input 3 9 2 2" xfId="1325"/>
    <cellStyle name="Input 3 9 2 2 2" xfId="18917"/>
    <cellStyle name="Input 3 9 2 2 3" xfId="36405"/>
    <cellStyle name="Input 3 9 2 20" xfId="10327"/>
    <cellStyle name="Input 3 9 2 20 2" xfId="27887"/>
    <cellStyle name="Input 3 9 2 20 3" xfId="45375"/>
    <cellStyle name="Input 3 9 2 21" xfId="10894"/>
    <cellStyle name="Input 3 9 2 21 2" xfId="28454"/>
    <cellStyle name="Input 3 9 2 21 3" xfId="45942"/>
    <cellStyle name="Input 3 9 2 22" xfId="11404"/>
    <cellStyle name="Input 3 9 2 22 2" xfId="28964"/>
    <cellStyle name="Input 3 9 2 22 3" xfId="46452"/>
    <cellStyle name="Input 3 9 2 23" xfId="11985"/>
    <cellStyle name="Input 3 9 2 23 2" xfId="29545"/>
    <cellStyle name="Input 3 9 2 23 3" xfId="47033"/>
    <cellStyle name="Input 3 9 2 24" xfId="12563"/>
    <cellStyle name="Input 3 9 2 24 2" xfId="30123"/>
    <cellStyle name="Input 3 9 2 24 3" xfId="47611"/>
    <cellStyle name="Input 3 9 2 25" xfId="13139"/>
    <cellStyle name="Input 3 9 2 25 2" xfId="30699"/>
    <cellStyle name="Input 3 9 2 25 3" xfId="48187"/>
    <cellStyle name="Input 3 9 2 26" xfId="13715"/>
    <cellStyle name="Input 3 9 2 26 2" xfId="31275"/>
    <cellStyle name="Input 3 9 2 26 3" xfId="48763"/>
    <cellStyle name="Input 3 9 2 27" xfId="14289"/>
    <cellStyle name="Input 3 9 2 27 2" xfId="31849"/>
    <cellStyle name="Input 3 9 2 27 3" xfId="49337"/>
    <cellStyle name="Input 3 9 2 28" xfId="14845"/>
    <cellStyle name="Input 3 9 2 28 2" xfId="32405"/>
    <cellStyle name="Input 3 9 2 28 3" xfId="49893"/>
    <cellStyle name="Input 3 9 2 29" xfId="15402"/>
    <cellStyle name="Input 3 9 2 29 2" xfId="32962"/>
    <cellStyle name="Input 3 9 2 29 3" xfId="50450"/>
    <cellStyle name="Input 3 9 2 3" xfId="1761"/>
    <cellStyle name="Input 3 9 2 3 2" xfId="19353"/>
    <cellStyle name="Input 3 9 2 3 3" xfId="36841"/>
    <cellStyle name="Input 3 9 2 30" xfId="15960"/>
    <cellStyle name="Input 3 9 2 30 2" xfId="33520"/>
    <cellStyle name="Input 3 9 2 30 3" xfId="51008"/>
    <cellStyle name="Input 3 9 2 31" xfId="16508"/>
    <cellStyle name="Input 3 9 2 31 2" xfId="34068"/>
    <cellStyle name="Input 3 9 2 31 3" xfId="51556"/>
    <cellStyle name="Input 3 9 2 32" xfId="17041"/>
    <cellStyle name="Input 3 9 2 32 2" xfId="34601"/>
    <cellStyle name="Input 3 9 2 32 3" xfId="52089"/>
    <cellStyle name="Input 3 9 2 33" xfId="17562"/>
    <cellStyle name="Input 3 9 2 33 2" xfId="35122"/>
    <cellStyle name="Input 3 9 2 33 3" xfId="52610"/>
    <cellStyle name="Input 3 9 2 34" xfId="18166"/>
    <cellStyle name="Input 3 9 2 35" xfId="35654"/>
    <cellStyle name="Input 3 9 2 36" xfId="53380"/>
    <cellStyle name="Input 3 9 2 37" xfId="53755"/>
    <cellStyle name="Input 3 9 2 4" xfId="2196"/>
    <cellStyle name="Input 3 9 2 4 2" xfId="19788"/>
    <cellStyle name="Input 3 9 2 4 3" xfId="37276"/>
    <cellStyle name="Input 3 9 2 5" xfId="2632"/>
    <cellStyle name="Input 3 9 2 5 2" xfId="20224"/>
    <cellStyle name="Input 3 9 2 5 3" xfId="37712"/>
    <cellStyle name="Input 3 9 2 6" xfId="1004"/>
    <cellStyle name="Input 3 9 2 6 2" xfId="18620"/>
    <cellStyle name="Input 3 9 2 6 3" xfId="36108"/>
    <cellStyle name="Input 3 9 2 7" xfId="3482"/>
    <cellStyle name="Input 3 9 2 7 2" xfId="21074"/>
    <cellStyle name="Input 3 9 2 7 3" xfId="38562"/>
    <cellStyle name="Input 3 9 2 8" xfId="3907"/>
    <cellStyle name="Input 3 9 2 8 2" xfId="21499"/>
    <cellStyle name="Input 3 9 2 8 3" xfId="38987"/>
    <cellStyle name="Input 3 9 2 9" xfId="4328"/>
    <cellStyle name="Input 3 9 2 9 2" xfId="21920"/>
    <cellStyle name="Input 3 9 2 9 3" xfId="39408"/>
    <cellStyle name="Input 3 9 20" xfId="8266"/>
    <cellStyle name="Input 3 9 20 2" xfId="25826"/>
    <cellStyle name="Input 3 9 20 3" xfId="43314"/>
    <cellStyle name="Input 3 9 21" xfId="8834"/>
    <cellStyle name="Input 3 9 21 2" xfId="26394"/>
    <cellStyle name="Input 3 9 21 3" xfId="43882"/>
    <cellStyle name="Input 3 9 22" xfId="9402"/>
    <cellStyle name="Input 3 9 22 2" xfId="26962"/>
    <cellStyle name="Input 3 9 22 3" xfId="44450"/>
    <cellStyle name="Input 3 9 23" xfId="9982"/>
    <cellStyle name="Input 3 9 23 2" xfId="27542"/>
    <cellStyle name="Input 3 9 23 3" xfId="45030"/>
    <cellStyle name="Input 3 9 24" xfId="10549"/>
    <cellStyle name="Input 3 9 24 2" xfId="28109"/>
    <cellStyle name="Input 3 9 24 3" xfId="45597"/>
    <cellStyle name="Input 3 9 25" xfId="11060"/>
    <cellStyle name="Input 3 9 25 2" xfId="28620"/>
    <cellStyle name="Input 3 9 25 3" xfId="46108"/>
    <cellStyle name="Input 3 9 26" xfId="11639"/>
    <cellStyle name="Input 3 9 26 2" xfId="29199"/>
    <cellStyle name="Input 3 9 26 3" xfId="46687"/>
    <cellStyle name="Input 3 9 27" xfId="12217"/>
    <cellStyle name="Input 3 9 27 2" xfId="29777"/>
    <cellStyle name="Input 3 9 27 3" xfId="47265"/>
    <cellStyle name="Input 3 9 28" xfId="12796"/>
    <cellStyle name="Input 3 9 28 2" xfId="30356"/>
    <cellStyle name="Input 3 9 28 3" xfId="47844"/>
    <cellStyle name="Input 3 9 29" xfId="13372"/>
    <cellStyle name="Input 3 9 29 2" xfId="30932"/>
    <cellStyle name="Input 3 9 29 3" xfId="48420"/>
    <cellStyle name="Input 3 9 3" xfId="952"/>
    <cellStyle name="Input 3 9 3 10" xfId="4869"/>
    <cellStyle name="Input 3 9 3 10 2" xfId="22461"/>
    <cellStyle name="Input 3 9 3 10 3" xfId="39949"/>
    <cellStyle name="Input 3 9 3 11" xfId="5270"/>
    <cellStyle name="Input 3 9 3 11 2" xfId="22862"/>
    <cellStyle name="Input 3 9 3 11 3" xfId="40350"/>
    <cellStyle name="Input 3 9 3 12" xfId="5670"/>
    <cellStyle name="Input 3 9 3 12 2" xfId="23262"/>
    <cellStyle name="Input 3 9 3 12 3" xfId="40750"/>
    <cellStyle name="Input 3 9 3 13" xfId="6415"/>
    <cellStyle name="Input 3 9 3 13 2" xfId="23975"/>
    <cellStyle name="Input 3 9 3 13 3" xfId="41463"/>
    <cellStyle name="Input 3 9 3 14" xfId="7016"/>
    <cellStyle name="Input 3 9 3 14 2" xfId="24576"/>
    <cellStyle name="Input 3 9 3 14 3" xfId="42064"/>
    <cellStyle name="Input 3 9 3 15" xfId="7596"/>
    <cellStyle name="Input 3 9 3 15 2" xfId="25156"/>
    <cellStyle name="Input 3 9 3 15 3" xfId="42644"/>
    <cellStyle name="Input 3 9 3 16" xfId="8164"/>
    <cellStyle name="Input 3 9 3 16 2" xfId="25724"/>
    <cellStyle name="Input 3 9 3 16 3" xfId="43212"/>
    <cellStyle name="Input 3 9 3 17" xfId="8732"/>
    <cellStyle name="Input 3 9 3 17 2" xfId="26292"/>
    <cellStyle name="Input 3 9 3 17 3" xfId="43780"/>
    <cellStyle name="Input 3 9 3 18" xfId="9300"/>
    <cellStyle name="Input 3 9 3 18 2" xfId="26860"/>
    <cellStyle name="Input 3 9 3 18 3" xfId="44348"/>
    <cellStyle name="Input 3 9 3 19" xfId="9868"/>
    <cellStyle name="Input 3 9 3 19 2" xfId="27428"/>
    <cellStyle name="Input 3 9 3 19 3" xfId="44916"/>
    <cellStyle name="Input 3 9 3 2" xfId="1445"/>
    <cellStyle name="Input 3 9 3 2 2" xfId="19037"/>
    <cellStyle name="Input 3 9 3 2 3" xfId="36525"/>
    <cellStyle name="Input 3 9 3 20" xfId="10447"/>
    <cellStyle name="Input 3 9 3 20 2" xfId="28007"/>
    <cellStyle name="Input 3 9 3 20 3" xfId="45495"/>
    <cellStyle name="Input 3 9 3 21" xfId="11014"/>
    <cellStyle name="Input 3 9 3 21 2" xfId="28574"/>
    <cellStyle name="Input 3 9 3 21 3" xfId="46062"/>
    <cellStyle name="Input 3 9 3 22" xfId="11524"/>
    <cellStyle name="Input 3 9 3 22 2" xfId="29084"/>
    <cellStyle name="Input 3 9 3 22 3" xfId="46572"/>
    <cellStyle name="Input 3 9 3 23" xfId="12105"/>
    <cellStyle name="Input 3 9 3 23 2" xfId="29665"/>
    <cellStyle name="Input 3 9 3 23 3" xfId="47153"/>
    <cellStyle name="Input 3 9 3 24" xfId="12683"/>
    <cellStyle name="Input 3 9 3 24 2" xfId="30243"/>
    <cellStyle name="Input 3 9 3 24 3" xfId="47731"/>
    <cellStyle name="Input 3 9 3 25" xfId="13259"/>
    <cellStyle name="Input 3 9 3 25 2" xfId="30819"/>
    <cellStyle name="Input 3 9 3 25 3" xfId="48307"/>
    <cellStyle name="Input 3 9 3 26" xfId="13835"/>
    <cellStyle name="Input 3 9 3 26 2" xfId="31395"/>
    <cellStyle name="Input 3 9 3 26 3" xfId="48883"/>
    <cellStyle name="Input 3 9 3 27" xfId="14409"/>
    <cellStyle name="Input 3 9 3 27 2" xfId="31969"/>
    <cellStyle name="Input 3 9 3 27 3" xfId="49457"/>
    <cellStyle name="Input 3 9 3 28" xfId="14965"/>
    <cellStyle name="Input 3 9 3 28 2" xfId="32525"/>
    <cellStyle name="Input 3 9 3 28 3" xfId="50013"/>
    <cellStyle name="Input 3 9 3 29" xfId="15522"/>
    <cellStyle name="Input 3 9 3 29 2" xfId="33082"/>
    <cellStyle name="Input 3 9 3 29 3" xfId="50570"/>
    <cellStyle name="Input 3 9 3 3" xfId="1881"/>
    <cellStyle name="Input 3 9 3 3 2" xfId="19473"/>
    <cellStyle name="Input 3 9 3 3 3" xfId="36961"/>
    <cellStyle name="Input 3 9 3 30" xfId="16080"/>
    <cellStyle name="Input 3 9 3 30 2" xfId="33640"/>
    <cellStyle name="Input 3 9 3 30 3" xfId="51128"/>
    <cellStyle name="Input 3 9 3 31" xfId="16628"/>
    <cellStyle name="Input 3 9 3 31 2" xfId="34188"/>
    <cellStyle name="Input 3 9 3 31 3" xfId="51676"/>
    <cellStyle name="Input 3 9 3 32" xfId="17161"/>
    <cellStyle name="Input 3 9 3 32 2" xfId="34721"/>
    <cellStyle name="Input 3 9 3 32 3" xfId="52209"/>
    <cellStyle name="Input 3 9 3 33" xfId="17682"/>
    <cellStyle name="Input 3 9 3 33 2" xfId="35242"/>
    <cellStyle name="Input 3 9 3 33 3" xfId="52730"/>
    <cellStyle name="Input 3 9 3 34" xfId="18286"/>
    <cellStyle name="Input 3 9 3 35" xfId="35774"/>
    <cellStyle name="Input 3 9 3 36" xfId="53500"/>
    <cellStyle name="Input 3 9 3 37" xfId="53890"/>
    <cellStyle name="Input 3 9 3 4" xfId="2316"/>
    <cellStyle name="Input 3 9 3 4 2" xfId="19908"/>
    <cellStyle name="Input 3 9 3 4 3" xfId="37396"/>
    <cellStyle name="Input 3 9 3 5" xfId="2752"/>
    <cellStyle name="Input 3 9 3 5 2" xfId="20344"/>
    <cellStyle name="Input 3 9 3 5 3" xfId="37832"/>
    <cellStyle name="Input 3 9 3 6" xfId="1494"/>
    <cellStyle name="Input 3 9 3 6 2" xfId="19086"/>
    <cellStyle name="Input 3 9 3 6 3" xfId="36574"/>
    <cellStyle name="Input 3 9 3 7" xfId="3602"/>
    <cellStyle name="Input 3 9 3 7 2" xfId="21194"/>
    <cellStyle name="Input 3 9 3 7 3" xfId="38682"/>
    <cellStyle name="Input 3 9 3 8" xfId="4027"/>
    <cellStyle name="Input 3 9 3 8 2" xfId="21619"/>
    <cellStyle name="Input 3 9 3 8 3" xfId="39107"/>
    <cellStyle name="Input 3 9 3 9" xfId="4448"/>
    <cellStyle name="Input 3 9 3 9 2" xfId="22040"/>
    <cellStyle name="Input 3 9 3 9 3" xfId="39528"/>
    <cellStyle name="Input 3 9 30" xfId="13949"/>
    <cellStyle name="Input 3 9 30 2" xfId="31509"/>
    <cellStyle name="Input 3 9 30 3" xfId="48997"/>
    <cellStyle name="Input 3 9 31" xfId="14509"/>
    <cellStyle name="Input 3 9 31 2" xfId="32069"/>
    <cellStyle name="Input 3 9 31 3" xfId="49557"/>
    <cellStyle name="Input 3 9 32" xfId="15064"/>
    <cellStyle name="Input 3 9 32 2" xfId="32624"/>
    <cellStyle name="Input 3 9 32 3" xfId="50112"/>
    <cellStyle name="Input 3 9 33" xfId="15629"/>
    <cellStyle name="Input 3 9 33 2" xfId="33189"/>
    <cellStyle name="Input 3 9 33 3" xfId="50677"/>
    <cellStyle name="Input 3 9 34" xfId="16176"/>
    <cellStyle name="Input 3 9 34 2" xfId="33736"/>
    <cellStyle name="Input 3 9 34 3" xfId="51224"/>
    <cellStyle name="Input 3 9 35" xfId="16727"/>
    <cellStyle name="Input 3 9 35 2" xfId="34287"/>
    <cellStyle name="Input 3 9 35 3" xfId="51775"/>
    <cellStyle name="Input 3 9 36" xfId="17248"/>
    <cellStyle name="Input 3 9 36 2" xfId="34808"/>
    <cellStyle name="Input 3 9 36 3" xfId="52296"/>
    <cellStyle name="Input 3 9 37" xfId="17852"/>
    <cellStyle name="Input 3 9 38" xfId="35340"/>
    <cellStyle name="Input 3 9 39" xfId="53243"/>
    <cellStyle name="Input 3 9 4" xfId="695"/>
    <cellStyle name="Input 3 9 4 10" xfId="10757"/>
    <cellStyle name="Input 3 9 4 10 2" xfId="28317"/>
    <cellStyle name="Input 3 9 4 10 3" xfId="45805"/>
    <cellStyle name="Input 3 9 4 11" xfId="11267"/>
    <cellStyle name="Input 3 9 4 11 2" xfId="28827"/>
    <cellStyle name="Input 3 9 4 11 3" xfId="46315"/>
    <cellStyle name="Input 3 9 4 12" xfId="11848"/>
    <cellStyle name="Input 3 9 4 12 2" xfId="29408"/>
    <cellStyle name="Input 3 9 4 12 3" xfId="46896"/>
    <cellStyle name="Input 3 9 4 13" xfId="12426"/>
    <cellStyle name="Input 3 9 4 13 2" xfId="29986"/>
    <cellStyle name="Input 3 9 4 13 3" xfId="47474"/>
    <cellStyle name="Input 3 9 4 14" xfId="13002"/>
    <cellStyle name="Input 3 9 4 14 2" xfId="30562"/>
    <cellStyle name="Input 3 9 4 14 3" xfId="48050"/>
    <cellStyle name="Input 3 9 4 15" xfId="13578"/>
    <cellStyle name="Input 3 9 4 15 2" xfId="31138"/>
    <cellStyle name="Input 3 9 4 15 3" xfId="48626"/>
    <cellStyle name="Input 3 9 4 16" xfId="14152"/>
    <cellStyle name="Input 3 9 4 16 2" xfId="31712"/>
    <cellStyle name="Input 3 9 4 16 3" xfId="49200"/>
    <cellStyle name="Input 3 9 4 17" xfId="14708"/>
    <cellStyle name="Input 3 9 4 17 2" xfId="32268"/>
    <cellStyle name="Input 3 9 4 17 3" xfId="49756"/>
    <cellStyle name="Input 3 9 4 18" xfId="15265"/>
    <cellStyle name="Input 3 9 4 18 2" xfId="32825"/>
    <cellStyle name="Input 3 9 4 18 3" xfId="50313"/>
    <cellStyle name="Input 3 9 4 19" xfId="15823"/>
    <cellStyle name="Input 3 9 4 19 2" xfId="33383"/>
    <cellStyle name="Input 3 9 4 19 3" xfId="50871"/>
    <cellStyle name="Input 3 9 4 2" xfId="6158"/>
    <cellStyle name="Input 3 9 4 2 2" xfId="23718"/>
    <cellStyle name="Input 3 9 4 2 3" xfId="41206"/>
    <cellStyle name="Input 3 9 4 20" xfId="16371"/>
    <cellStyle name="Input 3 9 4 20 2" xfId="33931"/>
    <cellStyle name="Input 3 9 4 20 3" xfId="51419"/>
    <cellStyle name="Input 3 9 4 21" xfId="16904"/>
    <cellStyle name="Input 3 9 4 21 2" xfId="34464"/>
    <cellStyle name="Input 3 9 4 21 3" xfId="51952"/>
    <cellStyle name="Input 3 9 4 22" xfId="17425"/>
    <cellStyle name="Input 3 9 4 22 2" xfId="34985"/>
    <cellStyle name="Input 3 9 4 22 3" xfId="52473"/>
    <cellStyle name="Input 3 9 4 23" xfId="18029"/>
    <cellStyle name="Input 3 9 4 24" xfId="35517"/>
    <cellStyle name="Input 3 9 4 3" xfId="6759"/>
    <cellStyle name="Input 3 9 4 3 2" xfId="24319"/>
    <cellStyle name="Input 3 9 4 3 3" xfId="41807"/>
    <cellStyle name="Input 3 9 4 4" xfId="7339"/>
    <cellStyle name="Input 3 9 4 4 2" xfId="24899"/>
    <cellStyle name="Input 3 9 4 4 3" xfId="42387"/>
    <cellStyle name="Input 3 9 4 5" xfId="7907"/>
    <cellStyle name="Input 3 9 4 5 2" xfId="25467"/>
    <cellStyle name="Input 3 9 4 5 3" xfId="42955"/>
    <cellStyle name="Input 3 9 4 6" xfId="8475"/>
    <cellStyle name="Input 3 9 4 6 2" xfId="26035"/>
    <cellStyle name="Input 3 9 4 6 3" xfId="43523"/>
    <cellStyle name="Input 3 9 4 7" xfId="9043"/>
    <cellStyle name="Input 3 9 4 7 2" xfId="26603"/>
    <cellStyle name="Input 3 9 4 7 3" xfId="44091"/>
    <cellStyle name="Input 3 9 4 8" xfId="9611"/>
    <cellStyle name="Input 3 9 4 8 2" xfId="27171"/>
    <cellStyle name="Input 3 9 4 8 3" xfId="44659"/>
    <cellStyle name="Input 3 9 4 9" xfId="10190"/>
    <cellStyle name="Input 3 9 4 9 2" xfId="27750"/>
    <cellStyle name="Input 3 9 4 9 3" xfId="45238"/>
    <cellStyle name="Input 3 9 40" xfId="53643"/>
    <cellStyle name="Input 3 9 5" xfId="1188"/>
    <cellStyle name="Input 3 9 5 2" xfId="18780"/>
    <cellStyle name="Input 3 9 5 3" xfId="36268"/>
    <cellStyle name="Input 3 9 6" xfId="1624"/>
    <cellStyle name="Input 3 9 6 2" xfId="19216"/>
    <cellStyle name="Input 3 9 6 3" xfId="36704"/>
    <cellStyle name="Input 3 9 7" xfId="2059"/>
    <cellStyle name="Input 3 9 7 2" xfId="19651"/>
    <cellStyle name="Input 3 9 7 3" xfId="37139"/>
    <cellStyle name="Input 3 9 8" xfId="2495"/>
    <cellStyle name="Input 3 9 8 2" xfId="20087"/>
    <cellStyle name="Input 3 9 8 3" xfId="37575"/>
    <cellStyle name="Input 3 9 9" xfId="1950"/>
    <cellStyle name="Input 3 9 9 2" xfId="19542"/>
    <cellStyle name="Input 3 9 9 3" xfId="37030"/>
    <cellStyle name="Linked Cell 2" xfId="81"/>
    <cellStyle name="Linked Cell 3" xfId="82"/>
    <cellStyle name="MS_Arabic" xfId="7"/>
    <cellStyle name="Neutral 2" xfId="83"/>
    <cellStyle name="Neutral 3" xfId="84"/>
    <cellStyle name="Normal" xfId="0" builtinId="0"/>
    <cellStyle name="Normal 10" xfId="85"/>
    <cellStyle name="Normal 11" xfId="546"/>
    <cellStyle name="Normal 11 2" xfId="564"/>
    <cellStyle name="Normal 11 2 2" xfId="601"/>
    <cellStyle name="Normal 11 2 2 2" xfId="6066"/>
    <cellStyle name="Normal 11 2 3" xfId="6030"/>
    <cellStyle name="Normal 11 3" xfId="584"/>
    <cellStyle name="Normal 11 3 2" xfId="6049"/>
    <cellStyle name="Normal 11 4" xfId="6013"/>
    <cellStyle name="Normal 12" xfId="547"/>
    <cellStyle name="Normal 12 2" xfId="565"/>
    <cellStyle name="Normal 12 2 2" xfId="602"/>
    <cellStyle name="Normal 12 2 2 2" xfId="6067"/>
    <cellStyle name="Normal 12 2 3" xfId="6031"/>
    <cellStyle name="Normal 12 3" xfId="585"/>
    <cellStyle name="Normal 12 3 2" xfId="6050"/>
    <cellStyle name="Normal 12 4" xfId="6014"/>
    <cellStyle name="Normal 13" xfId="548"/>
    <cellStyle name="Normal 13 2" xfId="566"/>
    <cellStyle name="Normal 13 2 2" xfId="603"/>
    <cellStyle name="Normal 13 2 2 2" xfId="6068"/>
    <cellStyle name="Normal 13 2 3" xfId="6032"/>
    <cellStyle name="Normal 13 3" xfId="586"/>
    <cellStyle name="Normal 13 3 2" xfId="6051"/>
    <cellStyle name="Normal 13 4" xfId="6015"/>
    <cellStyle name="Normal 14" xfId="549"/>
    <cellStyle name="Normal 14 2" xfId="587"/>
    <cellStyle name="Normal 14 2 2" xfId="6052"/>
    <cellStyle name="Normal 14 3" xfId="6016"/>
    <cellStyle name="Normal 15" xfId="550"/>
    <cellStyle name="Normal 15 2" xfId="53913"/>
    <cellStyle name="Normal 16" xfId="567"/>
    <cellStyle name="Normal 16 2" xfId="604"/>
    <cellStyle name="Normal 16 2 2" xfId="6069"/>
    <cellStyle name="Normal 16 3" xfId="6033"/>
    <cellStyle name="Normal 17" xfId="568"/>
    <cellStyle name="Normal 17 2" xfId="605"/>
    <cellStyle name="Normal 17 2 2" xfId="6070"/>
    <cellStyle name="Normal 17 3" xfId="6034"/>
    <cellStyle name="Normal 18" xfId="570"/>
    <cellStyle name="Normal 18 2" xfId="53914"/>
    <cellStyle name="Normal 19" xfId="569"/>
    <cellStyle name="Normal 19 2" xfId="6035"/>
    <cellStyle name="Normal 2" xfId="1"/>
    <cellStyle name="Normal 2 2" xfId="2"/>
    <cellStyle name="Normal 2 2 2" xfId="86"/>
    <cellStyle name="Normal 2 3" xfId="87"/>
    <cellStyle name="Normal 20" xfId="630"/>
    <cellStyle name="Normal 20 2" xfId="6095"/>
    <cellStyle name="Normal 21" xfId="631"/>
    <cellStyle name="Normal 21 2" xfId="6096"/>
    <cellStyle name="Normal 22" xfId="632"/>
    <cellStyle name="Normal 22 2" xfId="6097"/>
    <cellStyle name="Normal 23" xfId="633"/>
    <cellStyle name="Normal 23 2" xfId="6098"/>
    <cellStyle name="Normal 24" xfId="634"/>
    <cellStyle name="Normal 24 2" xfId="6099"/>
    <cellStyle name="Normal 25" xfId="635"/>
    <cellStyle name="Normal 25 2" xfId="6100"/>
    <cellStyle name="Normal 26" xfId="636"/>
    <cellStyle name="Normal 26 2" xfId="6101"/>
    <cellStyle name="Normal 27" xfId="637"/>
    <cellStyle name="Normal 27 2" xfId="6102"/>
    <cellStyle name="Normal 28" xfId="638"/>
    <cellStyle name="Normal 28 2" xfId="6103"/>
    <cellStyle name="Normal 29" xfId="639"/>
    <cellStyle name="Normal 29 2" xfId="6104"/>
    <cellStyle name="Normal 3" xfId="6"/>
    <cellStyle name="Normal 3 2" xfId="11"/>
    <cellStyle name="Normal 3 2 2" xfId="89"/>
    <cellStyle name="Normal 3 3" xfId="88"/>
    <cellStyle name="Normal 3 4" xfId="52821"/>
    <cellStyle name="Normal 30" xfId="640"/>
    <cellStyle name="Normal 4" xfId="4"/>
    <cellStyle name="Normal 4 2" xfId="52823"/>
    <cellStyle name="Normal 4 3" xfId="52822"/>
    <cellStyle name="Normal 4 3 2" xfId="52834"/>
    <cellStyle name="Normal 5" xfId="8"/>
    <cellStyle name="Normal 5 2" xfId="3"/>
    <cellStyle name="Normal 5 3" xfId="52824"/>
    <cellStyle name="Normal 6" xfId="9"/>
    <cellStyle name="Normal 6 2" xfId="90"/>
    <cellStyle name="Normal 6 3" xfId="551"/>
    <cellStyle name="Normal 6 3 2" xfId="588"/>
    <cellStyle name="Normal 6 3 2 2" xfId="6053"/>
    <cellStyle name="Normal 6 3 3" xfId="6017"/>
    <cellStyle name="Normal 6 3 3 2" xfId="53915"/>
    <cellStyle name="Normal 6 3 4" xfId="52825"/>
    <cellStyle name="Normal 6 4" xfId="571"/>
    <cellStyle name="Normal 6 4 2" xfId="6036"/>
    <cellStyle name="Normal 6 5" xfId="642"/>
    <cellStyle name="Normal 7" xfId="10"/>
    <cellStyle name="Normal 7 2" xfId="92"/>
    <cellStyle name="Normal 7 3" xfId="91"/>
    <cellStyle name="Normal 7 4" xfId="52826"/>
    <cellStyle name="Normal 8" xfId="93"/>
    <cellStyle name="Normal 9" xfId="94"/>
    <cellStyle name="Normal 9 2" xfId="95"/>
    <cellStyle name="Note 2" xfId="96"/>
    <cellStyle name="Note 2 10" xfId="137"/>
    <cellStyle name="Note 2 10 10" xfId="3346"/>
    <cellStyle name="Note 2 10 10 2" xfId="20938"/>
    <cellStyle name="Note 2 10 10 3" xfId="38426"/>
    <cellStyle name="Note 2 10 11" xfId="3771"/>
    <cellStyle name="Note 2 10 11 2" xfId="21363"/>
    <cellStyle name="Note 2 10 11 3" xfId="38851"/>
    <cellStyle name="Note 2 10 12" xfId="4192"/>
    <cellStyle name="Note 2 10 12 2" xfId="21784"/>
    <cellStyle name="Note 2 10 12 3" xfId="39272"/>
    <cellStyle name="Note 2 10 13" xfId="4613"/>
    <cellStyle name="Note 2 10 13 2" xfId="22205"/>
    <cellStyle name="Note 2 10 13 3" xfId="39693"/>
    <cellStyle name="Note 2 10 14" xfId="5014"/>
    <cellStyle name="Note 2 10 14 2" xfId="22606"/>
    <cellStyle name="Note 2 10 14 3" xfId="40094"/>
    <cellStyle name="Note 2 10 15" xfId="5414"/>
    <cellStyle name="Note 2 10 15 2" xfId="23006"/>
    <cellStyle name="Note 2 10 15 3" xfId="40494"/>
    <cellStyle name="Note 2 10 16" xfId="5950"/>
    <cellStyle name="Note 2 10 16 2" xfId="23542"/>
    <cellStyle name="Note 2 10 16 3" xfId="41030"/>
    <cellStyle name="Note 2 10 17" xfId="6551"/>
    <cellStyle name="Note 2 10 17 2" xfId="24111"/>
    <cellStyle name="Note 2 10 17 3" xfId="41599"/>
    <cellStyle name="Note 2 10 18" xfId="7131"/>
    <cellStyle name="Note 2 10 18 2" xfId="24691"/>
    <cellStyle name="Note 2 10 18 3" xfId="42179"/>
    <cellStyle name="Note 2 10 19" xfId="7699"/>
    <cellStyle name="Note 2 10 19 2" xfId="25259"/>
    <cellStyle name="Note 2 10 19 3" xfId="42747"/>
    <cellStyle name="Note 2 10 2" xfId="833"/>
    <cellStyle name="Note 2 10 2 10" xfId="4750"/>
    <cellStyle name="Note 2 10 2 10 2" xfId="22342"/>
    <cellStyle name="Note 2 10 2 10 3" xfId="39830"/>
    <cellStyle name="Note 2 10 2 11" xfId="5151"/>
    <cellStyle name="Note 2 10 2 11 2" xfId="22743"/>
    <cellStyle name="Note 2 10 2 11 3" xfId="40231"/>
    <cellStyle name="Note 2 10 2 12" xfId="5551"/>
    <cellStyle name="Note 2 10 2 12 2" xfId="23143"/>
    <cellStyle name="Note 2 10 2 12 3" xfId="40631"/>
    <cellStyle name="Note 2 10 2 13" xfId="6296"/>
    <cellStyle name="Note 2 10 2 13 2" xfId="23856"/>
    <cellStyle name="Note 2 10 2 13 3" xfId="41344"/>
    <cellStyle name="Note 2 10 2 14" xfId="6897"/>
    <cellStyle name="Note 2 10 2 14 2" xfId="24457"/>
    <cellStyle name="Note 2 10 2 14 3" xfId="41945"/>
    <cellStyle name="Note 2 10 2 15" xfId="7477"/>
    <cellStyle name="Note 2 10 2 15 2" xfId="25037"/>
    <cellStyle name="Note 2 10 2 15 3" xfId="42525"/>
    <cellStyle name="Note 2 10 2 16" xfId="8045"/>
    <cellStyle name="Note 2 10 2 16 2" xfId="25605"/>
    <cellStyle name="Note 2 10 2 16 3" xfId="43093"/>
    <cellStyle name="Note 2 10 2 17" xfId="8613"/>
    <cellStyle name="Note 2 10 2 17 2" xfId="26173"/>
    <cellStyle name="Note 2 10 2 17 3" xfId="43661"/>
    <cellStyle name="Note 2 10 2 18" xfId="9181"/>
    <cellStyle name="Note 2 10 2 18 2" xfId="26741"/>
    <cellStyle name="Note 2 10 2 18 3" xfId="44229"/>
    <cellStyle name="Note 2 10 2 19" xfId="9749"/>
    <cellStyle name="Note 2 10 2 19 2" xfId="27309"/>
    <cellStyle name="Note 2 10 2 19 3" xfId="44797"/>
    <cellStyle name="Note 2 10 2 2" xfId="1326"/>
    <cellStyle name="Note 2 10 2 2 2" xfId="18918"/>
    <cellStyle name="Note 2 10 2 2 3" xfId="36406"/>
    <cellStyle name="Note 2 10 2 20" xfId="10328"/>
    <cellStyle name="Note 2 10 2 20 2" xfId="27888"/>
    <cellStyle name="Note 2 10 2 20 3" xfId="45376"/>
    <cellStyle name="Note 2 10 2 21" xfId="10895"/>
    <cellStyle name="Note 2 10 2 21 2" xfId="28455"/>
    <cellStyle name="Note 2 10 2 21 3" xfId="45943"/>
    <cellStyle name="Note 2 10 2 22" xfId="11405"/>
    <cellStyle name="Note 2 10 2 22 2" xfId="28965"/>
    <cellStyle name="Note 2 10 2 22 3" xfId="46453"/>
    <cellStyle name="Note 2 10 2 23" xfId="11986"/>
    <cellStyle name="Note 2 10 2 23 2" xfId="29546"/>
    <cellStyle name="Note 2 10 2 23 3" xfId="47034"/>
    <cellStyle name="Note 2 10 2 24" xfId="12564"/>
    <cellStyle name="Note 2 10 2 24 2" xfId="30124"/>
    <cellStyle name="Note 2 10 2 24 3" xfId="47612"/>
    <cellStyle name="Note 2 10 2 25" xfId="13140"/>
    <cellStyle name="Note 2 10 2 25 2" xfId="30700"/>
    <cellStyle name="Note 2 10 2 25 3" xfId="48188"/>
    <cellStyle name="Note 2 10 2 26" xfId="13716"/>
    <cellStyle name="Note 2 10 2 26 2" xfId="31276"/>
    <cellStyle name="Note 2 10 2 26 3" xfId="48764"/>
    <cellStyle name="Note 2 10 2 27" xfId="14290"/>
    <cellStyle name="Note 2 10 2 27 2" xfId="31850"/>
    <cellStyle name="Note 2 10 2 27 3" xfId="49338"/>
    <cellStyle name="Note 2 10 2 28" xfId="14846"/>
    <cellStyle name="Note 2 10 2 28 2" xfId="32406"/>
    <cellStyle name="Note 2 10 2 28 3" xfId="49894"/>
    <cellStyle name="Note 2 10 2 29" xfId="15403"/>
    <cellStyle name="Note 2 10 2 29 2" xfId="32963"/>
    <cellStyle name="Note 2 10 2 29 3" xfId="50451"/>
    <cellStyle name="Note 2 10 2 3" xfId="1762"/>
    <cellStyle name="Note 2 10 2 3 2" xfId="19354"/>
    <cellStyle name="Note 2 10 2 3 3" xfId="36842"/>
    <cellStyle name="Note 2 10 2 30" xfId="15961"/>
    <cellStyle name="Note 2 10 2 30 2" xfId="33521"/>
    <cellStyle name="Note 2 10 2 30 3" xfId="51009"/>
    <cellStyle name="Note 2 10 2 31" xfId="16509"/>
    <cellStyle name="Note 2 10 2 31 2" xfId="34069"/>
    <cellStyle name="Note 2 10 2 31 3" xfId="51557"/>
    <cellStyle name="Note 2 10 2 32" xfId="17042"/>
    <cellStyle name="Note 2 10 2 32 2" xfId="34602"/>
    <cellStyle name="Note 2 10 2 32 3" xfId="52090"/>
    <cellStyle name="Note 2 10 2 33" xfId="17563"/>
    <cellStyle name="Note 2 10 2 33 2" xfId="35123"/>
    <cellStyle name="Note 2 10 2 33 3" xfId="52611"/>
    <cellStyle name="Note 2 10 2 34" xfId="18167"/>
    <cellStyle name="Note 2 10 2 35" xfId="35655"/>
    <cellStyle name="Note 2 10 2 36" xfId="53381"/>
    <cellStyle name="Note 2 10 2 37" xfId="53667"/>
    <cellStyle name="Note 2 10 2 4" xfId="2197"/>
    <cellStyle name="Note 2 10 2 4 2" xfId="19789"/>
    <cellStyle name="Note 2 10 2 4 3" xfId="37277"/>
    <cellStyle name="Note 2 10 2 5" xfId="2633"/>
    <cellStyle name="Note 2 10 2 5 2" xfId="20225"/>
    <cellStyle name="Note 2 10 2 5 3" xfId="37713"/>
    <cellStyle name="Note 2 10 2 6" xfId="1002"/>
    <cellStyle name="Note 2 10 2 6 2" xfId="18618"/>
    <cellStyle name="Note 2 10 2 6 3" xfId="36106"/>
    <cellStyle name="Note 2 10 2 7" xfId="3483"/>
    <cellStyle name="Note 2 10 2 7 2" xfId="21075"/>
    <cellStyle name="Note 2 10 2 7 3" xfId="38563"/>
    <cellStyle name="Note 2 10 2 8" xfId="3908"/>
    <cellStyle name="Note 2 10 2 8 2" xfId="21500"/>
    <cellStyle name="Note 2 10 2 8 3" xfId="38988"/>
    <cellStyle name="Note 2 10 2 9" xfId="4329"/>
    <cellStyle name="Note 2 10 2 9 2" xfId="21921"/>
    <cellStyle name="Note 2 10 2 9 3" xfId="39409"/>
    <cellStyle name="Note 2 10 20" xfId="8267"/>
    <cellStyle name="Note 2 10 20 2" xfId="25827"/>
    <cellStyle name="Note 2 10 20 3" xfId="43315"/>
    <cellStyle name="Note 2 10 21" xfId="8835"/>
    <cellStyle name="Note 2 10 21 2" xfId="26395"/>
    <cellStyle name="Note 2 10 21 3" xfId="43883"/>
    <cellStyle name="Note 2 10 22" xfId="9403"/>
    <cellStyle name="Note 2 10 22 2" xfId="26963"/>
    <cellStyle name="Note 2 10 22 3" xfId="44451"/>
    <cellStyle name="Note 2 10 23" xfId="9983"/>
    <cellStyle name="Note 2 10 23 2" xfId="27543"/>
    <cellStyle name="Note 2 10 23 3" xfId="45031"/>
    <cellStyle name="Note 2 10 24" xfId="10550"/>
    <cellStyle name="Note 2 10 24 2" xfId="28110"/>
    <cellStyle name="Note 2 10 24 3" xfId="45598"/>
    <cellStyle name="Note 2 10 25" xfId="11061"/>
    <cellStyle name="Note 2 10 25 2" xfId="28621"/>
    <cellStyle name="Note 2 10 25 3" xfId="46109"/>
    <cellStyle name="Note 2 10 26" xfId="11640"/>
    <cellStyle name="Note 2 10 26 2" xfId="29200"/>
    <cellStyle name="Note 2 10 26 3" xfId="46688"/>
    <cellStyle name="Note 2 10 27" xfId="12218"/>
    <cellStyle name="Note 2 10 27 2" xfId="29778"/>
    <cellStyle name="Note 2 10 27 3" xfId="47266"/>
    <cellStyle name="Note 2 10 28" xfId="12797"/>
    <cellStyle name="Note 2 10 28 2" xfId="30357"/>
    <cellStyle name="Note 2 10 28 3" xfId="47845"/>
    <cellStyle name="Note 2 10 29" xfId="13373"/>
    <cellStyle name="Note 2 10 29 2" xfId="30933"/>
    <cellStyle name="Note 2 10 29 3" xfId="48421"/>
    <cellStyle name="Note 2 10 3" xfId="953"/>
    <cellStyle name="Note 2 10 3 10" xfId="4870"/>
    <cellStyle name="Note 2 10 3 10 2" xfId="22462"/>
    <cellStyle name="Note 2 10 3 10 3" xfId="39950"/>
    <cellStyle name="Note 2 10 3 11" xfId="5271"/>
    <cellStyle name="Note 2 10 3 11 2" xfId="22863"/>
    <cellStyle name="Note 2 10 3 11 3" xfId="40351"/>
    <cellStyle name="Note 2 10 3 12" xfId="5671"/>
    <cellStyle name="Note 2 10 3 12 2" xfId="23263"/>
    <cellStyle name="Note 2 10 3 12 3" xfId="40751"/>
    <cellStyle name="Note 2 10 3 13" xfId="6416"/>
    <cellStyle name="Note 2 10 3 13 2" xfId="23976"/>
    <cellStyle name="Note 2 10 3 13 3" xfId="41464"/>
    <cellStyle name="Note 2 10 3 14" xfId="7017"/>
    <cellStyle name="Note 2 10 3 14 2" xfId="24577"/>
    <cellStyle name="Note 2 10 3 14 3" xfId="42065"/>
    <cellStyle name="Note 2 10 3 15" xfId="7597"/>
    <cellStyle name="Note 2 10 3 15 2" xfId="25157"/>
    <cellStyle name="Note 2 10 3 15 3" xfId="42645"/>
    <cellStyle name="Note 2 10 3 16" xfId="8165"/>
    <cellStyle name="Note 2 10 3 16 2" xfId="25725"/>
    <cellStyle name="Note 2 10 3 16 3" xfId="43213"/>
    <cellStyle name="Note 2 10 3 17" xfId="8733"/>
    <cellStyle name="Note 2 10 3 17 2" xfId="26293"/>
    <cellStyle name="Note 2 10 3 17 3" xfId="43781"/>
    <cellStyle name="Note 2 10 3 18" xfId="9301"/>
    <cellStyle name="Note 2 10 3 18 2" xfId="26861"/>
    <cellStyle name="Note 2 10 3 18 3" xfId="44349"/>
    <cellStyle name="Note 2 10 3 19" xfId="9869"/>
    <cellStyle name="Note 2 10 3 19 2" xfId="27429"/>
    <cellStyle name="Note 2 10 3 19 3" xfId="44917"/>
    <cellStyle name="Note 2 10 3 2" xfId="1446"/>
    <cellStyle name="Note 2 10 3 2 2" xfId="19038"/>
    <cellStyle name="Note 2 10 3 2 3" xfId="36526"/>
    <cellStyle name="Note 2 10 3 20" xfId="10448"/>
    <cellStyle name="Note 2 10 3 20 2" xfId="28008"/>
    <cellStyle name="Note 2 10 3 20 3" xfId="45496"/>
    <cellStyle name="Note 2 10 3 21" xfId="11015"/>
    <cellStyle name="Note 2 10 3 21 2" xfId="28575"/>
    <cellStyle name="Note 2 10 3 21 3" xfId="46063"/>
    <cellStyle name="Note 2 10 3 22" xfId="11525"/>
    <cellStyle name="Note 2 10 3 22 2" xfId="29085"/>
    <cellStyle name="Note 2 10 3 22 3" xfId="46573"/>
    <cellStyle name="Note 2 10 3 23" xfId="12106"/>
    <cellStyle name="Note 2 10 3 23 2" xfId="29666"/>
    <cellStyle name="Note 2 10 3 23 3" xfId="47154"/>
    <cellStyle name="Note 2 10 3 24" xfId="12684"/>
    <cellStyle name="Note 2 10 3 24 2" xfId="30244"/>
    <cellStyle name="Note 2 10 3 24 3" xfId="47732"/>
    <cellStyle name="Note 2 10 3 25" xfId="13260"/>
    <cellStyle name="Note 2 10 3 25 2" xfId="30820"/>
    <cellStyle name="Note 2 10 3 25 3" xfId="48308"/>
    <cellStyle name="Note 2 10 3 26" xfId="13836"/>
    <cellStyle name="Note 2 10 3 26 2" xfId="31396"/>
    <cellStyle name="Note 2 10 3 26 3" xfId="48884"/>
    <cellStyle name="Note 2 10 3 27" xfId="14410"/>
    <cellStyle name="Note 2 10 3 27 2" xfId="31970"/>
    <cellStyle name="Note 2 10 3 27 3" xfId="49458"/>
    <cellStyle name="Note 2 10 3 28" xfId="14966"/>
    <cellStyle name="Note 2 10 3 28 2" xfId="32526"/>
    <cellStyle name="Note 2 10 3 28 3" xfId="50014"/>
    <cellStyle name="Note 2 10 3 29" xfId="15523"/>
    <cellStyle name="Note 2 10 3 29 2" xfId="33083"/>
    <cellStyle name="Note 2 10 3 29 3" xfId="50571"/>
    <cellStyle name="Note 2 10 3 3" xfId="1882"/>
    <cellStyle name="Note 2 10 3 3 2" xfId="19474"/>
    <cellStyle name="Note 2 10 3 3 3" xfId="36962"/>
    <cellStyle name="Note 2 10 3 30" xfId="16081"/>
    <cellStyle name="Note 2 10 3 30 2" xfId="33641"/>
    <cellStyle name="Note 2 10 3 30 3" xfId="51129"/>
    <cellStyle name="Note 2 10 3 31" xfId="16629"/>
    <cellStyle name="Note 2 10 3 31 2" xfId="34189"/>
    <cellStyle name="Note 2 10 3 31 3" xfId="51677"/>
    <cellStyle name="Note 2 10 3 32" xfId="17162"/>
    <cellStyle name="Note 2 10 3 32 2" xfId="34722"/>
    <cellStyle name="Note 2 10 3 32 3" xfId="52210"/>
    <cellStyle name="Note 2 10 3 33" xfId="17683"/>
    <cellStyle name="Note 2 10 3 33 2" xfId="35243"/>
    <cellStyle name="Note 2 10 3 33 3" xfId="52731"/>
    <cellStyle name="Note 2 10 3 34" xfId="18287"/>
    <cellStyle name="Note 2 10 3 35" xfId="35775"/>
    <cellStyle name="Note 2 10 3 36" xfId="53501"/>
    <cellStyle name="Note 2 10 3 37" xfId="53891"/>
    <cellStyle name="Note 2 10 3 4" xfId="2317"/>
    <cellStyle name="Note 2 10 3 4 2" xfId="19909"/>
    <cellStyle name="Note 2 10 3 4 3" xfId="37397"/>
    <cellStyle name="Note 2 10 3 5" xfId="2753"/>
    <cellStyle name="Note 2 10 3 5 2" xfId="20345"/>
    <cellStyle name="Note 2 10 3 5 3" xfId="37833"/>
    <cellStyle name="Note 2 10 3 6" xfId="2351"/>
    <cellStyle name="Note 2 10 3 6 2" xfId="19943"/>
    <cellStyle name="Note 2 10 3 6 3" xfId="37431"/>
    <cellStyle name="Note 2 10 3 7" xfId="3603"/>
    <cellStyle name="Note 2 10 3 7 2" xfId="21195"/>
    <cellStyle name="Note 2 10 3 7 3" xfId="38683"/>
    <cellStyle name="Note 2 10 3 8" xfId="4028"/>
    <cellStyle name="Note 2 10 3 8 2" xfId="21620"/>
    <cellStyle name="Note 2 10 3 8 3" xfId="39108"/>
    <cellStyle name="Note 2 10 3 9" xfId="4449"/>
    <cellStyle name="Note 2 10 3 9 2" xfId="22041"/>
    <cellStyle name="Note 2 10 3 9 3" xfId="39529"/>
    <cellStyle name="Note 2 10 30" xfId="13950"/>
    <cellStyle name="Note 2 10 30 2" xfId="31510"/>
    <cellStyle name="Note 2 10 30 3" xfId="48998"/>
    <cellStyle name="Note 2 10 31" xfId="14510"/>
    <cellStyle name="Note 2 10 31 2" xfId="32070"/>
    <cellStyle name="Note 2 10 31 3" xfId="49558"/>
    <cellStyle name="Note 2 10 32" xfId="15065"/>
    <cellStyle name="Note 2 10 32 2" xfId="32625"/>
    <cellStyle name="Note 2 10 32 3" xfId="50113"/>
    <cellStyle name="Note 2 10 33" xfId="15630"/>
    <cellStyle name="Note 2 10 33 2" xfId="33190"/>
    <cellStyle name="Note 2 10 33 3" xfId="50678"/>
    <cellStyle name="Note 2 10 34" xfId="16177"/>
    <cellStyle name="Note 2 10 34 2" xfId="33737"/>
    <cellStyle name="Note 2 10 34 3" xfId="51225"/>
    <cellStyle name="Note 2 10 35" xfId="16728"/>
    <cellStyle name="Note 2 10 35 2" xfId="34288"/>
    <cellStyle name="Note 2 10 35 3" xfId="51776"/>
    <cellStyle name="Note 2 10 36" xfId="17249"/>
    <cellStyle name="Note 2 10 36 2" xfId="34809"/>
    <cellStyle name="Note 2 10 36 3" xfId="52297"/>
    <cellStyle name="Note 2 10 37" xfId="17853"/>
    <cellStyle name="Note 2 10 38" xfId="35341"/>
    <cellStyle name="Note 2 10 39" xfId="53244"/>
    <cellStyle name="Note 2 10 4" xfId="696"/>
    <cellStyle name="Note 2 10 4 10" xfId="10758"/>
    <cellStyle name="Note 2 10 4 10 2" xfId="28318"/>
    <cellStyle name="Note 2 10 4 10 3" xfId="45806"/>
    <cellStyle name="Note 2 10 4 11" xfId="11268"/>
    <cellStyle name="Note 2 10 4 11 2" xfId="28828"/>
    <cellStyle name="Note 2 10 4 11 3" xfId="46316"/>
    <cellStyle name="Note 2 10 4 12" xfId="11849"/>
    <cellStyle name="Note 2 10 4 12 2" xfId="29409"/>
    <cellStyle name="Note 2 10 4 12 3" xfId="46897"/>
    <cellStyle name="Note 2 10 4 13" xfId="12427"/>
    <cellStyle name="Note 2 10 4 13 2" xfId="29987"/>
    <cellStyle name="Note 2 10 4 13 3" xfId="47475"/>
    <cellStyle name="Note 2 10 4 14" xfId="13003"/>
    <cellStyle name="Note 2 10 4 14 2" xfId="30563"/>
    <cellStyle name="Note 2 10 4 14 3" xfId="48051"/>
    <cellStyle name="Note 2 10 4 15" xfId="13579"/>
    <cellStyle name="Note 2 10 4 15 2" xfId="31139"/>
    <cellStyle name="Note 2 10 4 15 3" xfId="48627"/>
    <cellStyle name="Note 2 10 4 16" xfId="14153"/>
    <cellStyle name="Note 2 10 4 16 2" xfId="31713"/>
    <cellStyle name="Note 2 10 4 16 3" xfId="49201"/>
    <cellStyle name="Note 2 10 4 17" xfId="14709"/>
    <cellStyle name="Note 2 10 4 17 2" xfId="32269"/>
    <cellStyle name="Note 2 10 4 17 3" xfId="49757"/>
    <cellStyle name="Note 2 10 4 18" xfId="15266"/>
    <cellStyle name="Note 2 10 4 18 2" xfId="32826"/>
    <cellStyle name="Note 2 10 4 18 3" xfId="50314"/>
    <cellStyle name="Note 2 10 4 19" xfId="15824"/>
    <cellStyle name="Note 2 10 4 19 2" xfId="33384"/>
    <cellStyle name="Note 2 10 4 19 3" xfId="50872"/>
    <cellStyle name="Note 2 10 4 2" xfId="6159"/>
    <cellStyle name="Note 2 10 4 2 2" xfId="23719"/>
    <cellStyle name="Note 2 10 4 2 3" xfId="41207"/>
    <cellStyle name="Note 2 10 4 20" xfId="16372"/>
    <cellStyle name="Note 2 10 4 20 2" xfId="33932"/>
    <cellStyle name="Note 2 10 4 20 3" xfId="51420"/>
    <cellStyle name="Note 2 10 4 21" xfId="16905"/>
    <cellStyle name="Note 2 10 4 21 2" xfId="34465"/>
    <cellStyle name="Note 2 10 4 21 3" xfId="51953"/>
    <cellStyle name="Note 2 10 4 22" xfId="17426"/>
    <cellStyle name="Note 2 10 4 22 2" xfId="34986"/>
    <cellStyle name="Note 2 10 4 22 3" xfId="52474"/>
    <cellStyle name="Note 2 10 4 23" xfId="18030"/>
    <cellStyle name="Note 2 10 4 24" xfId="35518"/>
    <cellStyle name="Note 2 10 4 3" xfId="6760"/>
    <cellStyle name="Note 2 10 4 3 2" xfId="24320"/>
    <cellStyle name="Note 2 10 4 3 3" xfId="41808"/>
    <cellStyle name="Note 2 10 4 4" xfId="7340"/>
    <cellStyle name="Note 2 10 4 4 2" xfId="24900"/>
    <cellStyle name="Note 2 10 4 4 3" xfId="42388"/>
    <cellStyle name="Note 2 10 4 5" xfId="7908"/>
    <cellStyle name="Note 2 10 4 5 2" xfId="25468"/>
    <cellStyle name="Note 2 10 4 5 3" xfId="42956"/>
    <cellStyle name="Note 2 10 4 6" xfId="8476"/>
    <cellStyle name="Note 2 10 4 6 2" xfId="26036"/>
    <cellStyle name="Note 2 10 4 6 3" xfId="43524"/>
    <cellStyle name="Note 2 10 4 7" xfId="9044"/>
    <cellStyle name="Note 2 10 4 7 2" xfId="26604"/>
    <cellStyle name="Note 2 10 4 7 3" xfId="44092"/>
    <cellStyle name="Note 2 10 4 8" xfId="9612"/>
    <cellStyle name="Note 2 10 4 8 2" xfId="27172"/>
    <cellStyle name="Note 2 10 4 8 3" xfId="44660"/>
    <cellStyle name="Note 2 10 4 9" xfId="10191"/>
    <cellStyle name="Note 2 10 4 9 2" xfId="27751"/>
    <cellStyle name="Note 2 10 4 9 3" xfId="45239"/>
    <cellStyle name="Note 2 10 40" xfId="53823"/>
    <cellStyle name="Note 2 10 5" xfId="1189"/>
    <cellStyle name="Note 2 10 5 2" xfId="18781"/>
    <cellStyle name="Note 2 10 5 3" xfId="36269"/>
    <cellStyle name="Note 2 10 6" xfId="1625"/>
    <cellStyle name="Note 2 10 6 2" xfId="19217"/>
    <cellStyle name="Note 2 10 6 3" xfId="36705"/>
    <cellStyle name="Note 2 10 7" xfId="2060"/>
    <cellStyle name="Note 2 10 7 2" xfId="19652"/>
    <cellStyle name="Note 2 10 7 3" xfId="37140"/>
    <cellStyle name="Note 2 10 8" xfId="2496"/>
    <cellStyle name="Note 2 10 8 2" xfId="20088"/>
    <cellStyle name="Note 2 10 8 3" xfId="37576"/>
    <cellStyle name="Note 2 10 9" xfId="1477"/>
    <cellStyle name="Note 2 10 9 2" xfId="19069"/>
    <cellStyle name="Note 2 10 9 3" xfId="36557"/>
    <cellStyle name="Note 2 11" xfId="265"/>
    <cellStyle name="Note 2 11 10" xfId="3356"/>
    <cellStyle name="Note 2 11 10 2" xfId="20948"/>
    <cellStyle name="Note 2 11 10 3" xfId="38436"/>
    <cellStyle name="Note 2 11 11" xfId="3781"/>
    <cellStyle name="Note 2 11 11 2" xfId="21373"/>
    <cellStyle name="Note 2 11 11 3" xfId="38861"/>
    <cellStyle name="Note 2 11 12" xfId="4202"/>
    <cellStyle name="Note 2 11 12 2" xfId="21794"/>
    <cellStyle name="Note 2 11 12 3" xfId="39282"/>
    <cellStyle name="Note 2 11 13" xfId="4623"/>
    <cellStyle name="Note 2 11 13 2" xfId="22215"/>
    <cellStyle name="Note 2 11 13 3" xfId="39703"/>
    <cellStyle name="Note 2 11 14" xfId="5024"/>
    <cellStyle name="Note 2 11 14 2" xfId="22616"/>
    <cellStyle name="Note 2 11 14 3" xfId="40104"/>
    <cellStyle name="Note 2 11 15" xfId="5424"/>
    <cellStyle name="Note 2 11 15 2" xfId="23016"/>
    <cellStyle name="Note 2 11 15 3" xfId="40504"/>
    <cellStyle name="Note 2 11 16" xfId="5960"/>
    <cellStyle name="Note 2 11 16 2" xfId="23552"/>
    <cellStyle name="Note 2 11 16 3" xfId="41040"/>
    <cellStyle name="Note 2 11 17" xfId="6561"/>
    <cellStyle name="Note 2 11 17 2" xfId="24121"/>
    <cellStyle name="Note 2 11 17 3" xfId="41609"/>
    <cellStyle name="Note 2 11 18" xfId="7141"/>
    <cellStyle name="Note 2 11 18 2" xfId="24701"/>
    <cellStyle name="Note 2 11 18 3" xfId="42189"/>
    <cellStyle name="Note 2 11 19" xfId="7709"/>
    <cellStyle name="Note 2 11 19 2" xfId="25269"/>
    <cellStyle name="Note 2 11 19 3" xfId="42757"/>
    <cellStyle name="Note 2 11 2" xfId="843"/>
    <cellStyle name="Note 2 11 2 10" xfId="4760"/>
    <cellStyle name="Note 2 11 2 10 2" xfId="22352"/>
    <cellStyle name="Note 2 11 2 10 3" xfId="39840"/>
    <cellStyle name="Note 2 11 2 11" xfId="5161"/>
    <cellStyle name="Note 2 11 2 11 2" xfId="22753"/>
    <cellStyle name="Note 2 11 2 11 3" xfId="40241"/>
    <cellStyle name="Note 2 11 2 12" xfId="5561"/>
    <cellStyle name="Note 2 11 2 12 2" xfId="23153"/>
    <cellStyle name="Note 2 11 2 12 3" xfId="40641"/>
    <cellStyle name="Note 2 11 2 13" xfId="6306"/>
    <cellStyle name="Note 2 11 2 13 2" xfId="23866"/>
    <cellStyle name="Note 2 11 2 13 3" xfId="41354"/>
    <cellStyle name="Note 2 11 2 14" xfId="6907"/>
    <cellStyle name="Note 2 11 2 14 2" xfId="24467"/>
    <cellStyle name="Note 2 11 2 14 3" xfId="41955"/>
    <cellStyle name="Note 2 11 2 15" xfId="7487"/>
    <cellStyle name="Note 2 11 2 15 2" xfId="25047"/>
    <cellStyle name="Note 2 11 2 15 3" xfId="42535"/>
    <cellStyle name="Note 2 11 2 16" xfId="8055"/>
    <cellStyle name="Note 2 11 2 16 2" xfId="25615"/>
    <cellStyle name="Note 2 11 2 16 3" xfId="43103"/>
    <cellStyle name="Note 2 11 2 17" xfId="8623"/>
    <cellStyle name="Note 2 11 2 17 2" xfId="26183"/>
    <cellStyle name="Note 2 11 2 17 3" xfId="43671"/>
    <cellStyle name="Note 2 11 2 18" xfId="9191"/>
    <cellStyle name="Note 2 11 2 18 2" xfId="26751"/>
    <cellStyle name="Note 2 11 2 18 3" xfId="44239"/>
    <cellStyle name="Note 2 11 2 19" xfId="9759"/>
    <cellStyle name="Note 2 11 2 19 2" xfId="27319"/>
    <cellStyle name="Note 2 11 2 19 3" xfId="44807"/>
    <cellStyle name="Note 2 11 2 2" xfId="1336"/>
    <cellStyle name="Note 2 11 2 2 2" xfId="18928"/>
    <cellStyle name="Note 2 11 2 2 3" xfId="36416"/>
    <cellStyle name="Note 2 11 2 20" xfId="10338"/>
    <cellStyle name="Note 2 11 2 20 2" xfId="27898"/>
    <cellStyle name="Note 2 11 2 20 3" xfId="45386"/>
    <cellStyle name="Note 2 11 2 21" xfId="10905"/>
    <cellStyle name="Note 2 11 2 21 2" xfId="28465"/>
    <cellStyle name="Note 2 11 2 21 3" xfId="45953"/>
    <cellStyle name="Note 2 11 2 22" xfId="11415"/>
    <cellStyle name="Note 2 11 2 22 2" xfId="28975"/>
    <cellStyle name="Note 2 11 2 22 3" xfId="46463"/>
    <cellStyle name="Note 2 11 2 23" xfId="11996"/>
    <cellStyle name="Note 2 11 2 23 2" xfId="29556"/>
    <cellStyle name="Note 2 11 2 23 3" xfId="47044"/>
    <cellStyle name="Note 2 11 2 24" xfId="12574"/>
    <cellStyle name="Note 2 11 2 24 2" xfId="30134"/>
    <cellStyle name="Note 2 11 2 24 3" xfId="47622"/>
    <cellStyle name="Note 2 11 2 25" xfId="13150"/>
    <cellStyle name="Note 2 11 2 25 2" xfId="30710"/>
    <cellStyle name="Note 2 11 2 25 3" xfId="48198"/>
    <cellStyle name="Note 2 11 2 26" xfId="13726"/>
    <cellStyle name="Note 2 11 2 26 2" xfId="31286"/>
    <cellStyle name="Note 2 11 2 26 3" xfId="48774"/>
    <cellStyle name="Note 2 11 2 27" xfId="14300"/>
    <cellStyle name="Note 2 11 2 27 2" xfId="31860"/>
    <cellStyle name="Note 2 11 2 27 3" xfId="49348"/>
    <cellStyle name="Note 2 11 2 28" xfId="14856"/>
    <cellStyle name="Note 2 11 2 28 2" xfId="32416"/>
    <cellStyle name="Note 2 11 2 28 3" xfId="49904"/>
    <cellStyle name="Note 2 11 2 29" xfId="15413"/>
    <cellStyle name="Note 2 11 2 29 2" xfId="32973"/>
    <cellStyle name="Note 2 11 2 29 3" xfId="50461"/>
    <cellStyle name="Note 2 11 2 3" xfId="1772"/>
    <cellStyle name="Note 2 11 2 3 2" xfId="19364"/>
    <cellStyle name="Note 2 11 2 3 3" xfId="36852"/>
    <cellStyle name="Note 2 11 2 30" xfId="15971"/>
    <cellStyle name="Note 2 11 2 30 2" xfId="33531"/>
    <cellStyle name="Note 2 11 2 30 3" xfId="51019"/>
    <cellStyle name="Note 2 11 2 31" xfId="16519"/>
    <cellStyle name="Note 2 11 2 31 2" xfId="34079"/>
    <cellStyle name="Note 2 11 2 31 3" xfId="51567"/>
    <cellStyle name="Note 2 11 2 32" xfId="17052"/>
    <cellStyle name="Note 2 11 2 32 2" xfId="34612"/>
    <cellStyle name="Note 2 11 2 32 3" xfId="52100"/>
    <cellStyle name="Note 2 11 2 33" xfId="17573"/>
    <cellStyle name="Note 2 11 2 33 2" xfId="35133"/>
    <cellStyle name="Note 2 11 2 33 3" xfId="52621"/>
    <cellStyle name="Note 2 11 2 34" xfId="18177"/>
    <cellStyle name="Note 2 11 2 35" xfId="35665"/>
    <cellStyle name="Note 2 11 2 36" xfId="53391"/>
    <cellStyle name="Note 2 11 2 37" xfId="53781"/>
    <cellStyle name="Note 2 11 2 4" xfId="2207"/>
    <cellStyle name="Note 2 11 2 4 2" xfId="19799"/>
    <cellStyle name="Note 2 11 2 4 3" xfId="37287"/>
    <cellStyle name="Note 2 11 2 5" xfId="2643"/>
    <cellStyle name="Note 2 11 2 5 2" xfId="20235"/>
    <cellStyle name="Note 2 11 2 5 3" xfId="37723"/>
    <cellStyle name="Note 2 11 2 6" xfId="3046"/>
    <cellStyle name="Note 2 11 2 6 2" xfId="20638"/>
    <cellStyle name="Note 2 11 2 6 3" xfId="38126"/>
    <cellStyle name="Note 2 11 2 7" xfId="3493"/>
    <cellStyle name="Note 2 11 2 7 2" xfId="21085"/>
    <cellStyle name="Note 2 11 2 7 3" xfId="38573"/>
    <cellStyle name="Note 2 11 2 8" xfId="3918"/>
    <cellStyle name="Note 2 11 2 8 2" xfId="21510"/>
    <cellStyle name="Note 2 11 2 8 3" xfId="38998"/>
    <cellStyle name="Note 2 11 2 9" xfId="4339"/>
    <cellStyle name="Note 2 11 2 9 2" xfId="21931"/>
    <cellStyle name="Note 2 11 2 9 3" xfId="39419"/>
    <cellStyle name="Note 2 11 20" xfId="8277"/>
    <cellStyle name="Note 2 11 20 2" xfId="25837"/>
    <cellStyle name="Note 2 11 20 3" xfId="43325"/>
    <cellStyle name="Note 2 11 21" xfId="8845"/>
    <cellStyle name="Note 2 11 21 2" xfId="26405"/>
    <cellStyle name="Note 2 11 21 3" xfId="43893"/>
    <cellStyle name="Note 2 11 22" xfId="9413"/>
    <cellStyle name="Note 2 11 22 2" xfId="26973"/>
    <cellStyle name="Note 2 11 22 3" xfId="44461"/>
    <cellStyle name="Note 2 11 23" xfId="9993"/>
    <cellStyle name="Note 2 11 23 2" xfId="27553"/>
    <cellStyle name="Note 2 11 23 3" xfId="45041"/>
    <cellStyle name="Note 2 11 24" xfId="10560"/>
    <cellStyle name="Note 2 11 24 2" xfId="28120"/>
    <cellStyle name="Note 2 11 24 3" xfId="45608"/>
    <cellStyle name="Note 2 11 25" xfId="11071"/>
    <cellStyle name="Note 2 11 25 2" xfId="28631"/>
    <cellStyle name="Note 2 11 25 3" xfId="46119"/>
    <cellStyle name="Note 2 11 26" xfId="11650"/>
    <cellStyle name="Note 2 11 26 2" xfId="29210"/>
    <cellStyle name="Note 2 11 26 3" xfId="46698"/>
    <cellStyle name="Note 2 11 27" xfId="12228"/>
    <cellStyle name="Note 2 11 27 2" xfId="29788"/>
    <cellStyle name="Note 2 11 27 3" xfId="47276"/>
    <cellStyle name="Note 2 11 28" xfId="12807"/>
    <cellStyle name="Note 2 11 28 2" xfId="30367"/>
    <cellStyle name="Note 2 11 28 3" xfId="47855"/>
    <cellStyle name="Note 2 11 29" xfId="13383"/>
    <cellStyle name="Note 2 11 29 2" xfId="30943"/>
    <cellStyle name="Note 2 11 29 3" xfId="48431"/>
    <cellStyle name="Note 2 11 3" xfId="963"/>
    <cellStyle name="Note 2 11 3 10" xfId="4880"/>
    <cellStyle name="Note 2 11 3 10 2" xfId="22472"/>
    <cellStyle name="Note 2 11 3 10 3" xfId="39960"/>
    <cellStyle name="Note 2 11 3 11" xfId="5281"/>
    <cellStyle name="Note 2 11 3 11 2" xfId="22873"/>
    <cellStyle name="Note 2 11 3 11 3" xfId="40361"/>
    <cellStyle name="Note 2 11 3 12" xfId="5681"/>
    <cellStyle name="Note 2 11 3 12 2" xfId="23273"/>
    <cellStyle name="Note 2 11 3 12 3" xfId="40761"/>
    <cellStyle name="Note 2 11 3 13" xfId="6426"/>
    <cellStyle name="Note 2 11 3 13 2" xfId="23986"/>
    <cellStyle name="Note 2 11 3 13 3" xfId="41474"/>
    <cellStyle name="Note 2 11 3 14" xfId="7027"/>
    <cellStyle name="Note 2 11 3 14 2" xfId="24587"/>
    <cellStyle name="Note 2 11 3 14 3" xfId="42075"/>
    <cellStyle name="Note 2 11 3 15" xfId="7607"/>
    <cellStyle name="Note 2 11 3 15 2" xfId="25167"/>
    <cellStyle name="Note 2 11 3 15 3" xfId="42655"/>
    <cellStyle name="Note 2 11 3 16" xfId="8175"/>
    <cellStyle name="Note 2 11 3 16 2" xfId="25735"/>
    <cellStyle name="Note 2 11 3 16 3" xfId="43223"/>
    <cellStyle name="Note 2 11 3 17" xfId="8743"/>
    <cellStyle name="Note 2 11 3 17 2" xfId="26303"/>
    <cellStyle name="Note 2 11 3 17 3" xfId="43791"/>
    <cellStyle name="Note 2 11 3 18" xfId="9311"/>
    <cellStyle name="Note 2 11 3 18 2" xfId="26871"/>
    <cellStyle name="Note 2 11 3 18 3" xfId="44359"/>
    <cellStyle name="Note 2 11 3 19" xfId="9879"/>
    <cellStyle name="Note 2 11 3 19 2" xfId="27439"/>
    <cellStyle name="Note 2 11 3 19 3" xfId="44927"/>
    <cellStyle name="Note 2 11 3 2" xfId="1456"/>
    <cellStyle name="Note 2 11 3 2 2" xfId="19048"/>
    <cellStyle name="Note 2 11 3 2 3" xfId="36536"/>
    <cellStyle name="Note 2 11 3 20" xfId="10458"/>
    <cellStyle name="Note 2 11 3 20 2" xfId="28018"/>
    <cellStyle name="Note 2 11 3 20 3" xfId="45506"/>
    <cellStyle name="Note 2 11 3 21" xfId="11025"/>
    <cellStyle name="Note 2 11 3 21 2" xfId="28585"/>
    <cellStyle name="Note 2 11 3 21 3" xfId="46073"/>
    <cellStyle name="Note 2 11 3 22" xfId="11535"/>
    <cellStyle name="Note 2 11 3 22 2" xfId="29095"/>
    <cellStyle name="Note 2 11 3 22 3" xfId="46583"/>
    <cellStyle name="Note 2 11 3 23" xfId="12116"/>
    <cellStyle name="Note 2 11 3 23 2" xfId="29676"/>
    <cellStyle name="Note 2 11 3 23 3" xfId="47164"/>
    <cellStyle name="Note 2 11 3 24" xfId="12694"/>
    <cellStyle name="Note 2 11 3 24 2" xfId="30254"/>
    <cellStyle name="Note 2 11 3 24 3" xfId="47742"/>
    <cellStyle name="Note 2 11 3 25" xfId="13270"/>
    <cellStyle name="Note 2 11 3 25 2" xfId="30830"/>
    <cellStyle name="Note 2 11 3 25 3" xfId="48318"/>
    <cellStyle name="Note 2 11 3 26" xfId="13846"/>
    <cellStyle name="Note 2 11 3 26 2" xfId="31406"/>
    <cellStyle name="Note 2 11 3 26 3" xfId="48894"/>
    <cellStyle name="Note 2 11 3 27" xfId="14420"/>
    <cellStyle name="Note 2 11 3 27 2" xfId="31980"/>
    <cellStyle name="Note 2 11 3 27 3" xfId="49468"/>
    <cellStyle name="Note 2 11 3 28" xfId="14976"/>
    <cellStyle name="Note 2 11 3 28 2" xfId="32536"/>
    <cellStyle name="Note 2 11 3 28 3" xfId="50024"/>
    <cellStyle name="Note 2 11 3 29" xfId="15533"/>
    <cellStyle name="Note 2 11 3 29 2" xfId="33093"/>
    <cellStyle name="Note 2 11 3 29 3" xfId="50581"/>
    <cellStyle name="Note 2 11 3 3" xfId="1892"/>
    <cellStyle name="Note 2 11 3 3 2" xfId="19484"/>
    <cellStyle name="Note 2 11 3 3 3" xfId="36972"/>
    <cellStyle name="Note 2 11 3 30" xfId="16091"/>
    <cellStyle name="Note 2 11 3 30 2" xfId="33651"/>
    <cellStyle name="Note 2 11 3 30 3" xfId="51139"/>
    <cellStyle name="Note 2 11 3 31" xfId="16639"/>
    <cellStyle name="Note 2 11 3 31 2" xfId="34199"/>
    <cellStyle name="Note 2 11 3 31 3" xfId="51687"/>
    <cellStyle name="Note 2 11 3 32" xfId="17172"/>
    <cellStyle name="Note 2 11 3 32 2" xfId="34732"/>
    <cellStyle name="Note 2 11 3 32 3" xfId="52220"/>
    <cellStyle name="Note 2 11 3 33" xfId="17693"/>
    <cellStyle name="Note 2 11 3 33 2" xfId="35253"/>
    <cellStyle name="Note 2 11 3 33 3" xfId="52741"/>
    <cellStyle name="Note 2 11 3 34" xfId="18297"/>
    <cellStyle name="Note 2 11 3 35" xfId="35785"/>
    <cellStyle name="Note 2 11 3 36" xfId="53511"/>
    <cellStyle name="Note 2 11 3 37" xfId="53901"/>
    <cellStyle name="Note 2 11 3 4" xfId="2327"/>
    <cellStyle name="Note 2 11 3 4 2" xfId="19919"/>
    <cellStyle name="Note 2 11 3 4 3" xfId="37407"/>
    <cellStyle name="Note 2 11 3 5" xfId="2763"/>
    <cellStyle name="Note 2 11 3 5 2" xfId="20355"/>
    <cellStyle name="Note 2 11 3 5 3" xfId="37843"/>
    <cellStyle name="Note 2 11 3 6" xfId="3193"/>
    <cellStyle name="Note 2 11 3 6 2" xfId="20785"/>
    <cellStyle name="Note 2 11 3 6 3" xfId="38273"/>
    <cellStyle name="Note 2 11 3 7" xfId="3613"/>
    <cellStyle name="Note 2 11 3 7 2" xfId="21205"/>
    <cellStyle name="Note 2 11 3 7 3" xfId="38693"/>
    <cellStyle name="Note 2 11 3 8" xfId="4038"/>
    <cellStyle name="Note 2 11 3 8 2" xfId="21630"/>
    <cellStyle name="Note 2 11 3 8 3" xfId="39118"/>
    <cellStyle name="Note 2 11 3 9" xfId="4459"/>
    <cellStyle name="Note 2 11 3 9 2" xfId="22051"/>
    <cellStyle name="Note 2 11 3 9 3" xfId="39539"/>
    <cellStyle name="Note 2 11 30" xfId="13960"/>
    <cellStyle name="Note 2 11 30 2" xfId="31520"/>
    <cellStyle name="Note 2 11 30 3" xfId="49008"/>
    <cellStyle name="Note 2 11 31" xfId="14520"/>
    <cellStyle name="Note 2 11 31 2" xfId="32080"/>
    <cellStyle name="Note 2 11 31 3" xfId="49568"/>
    <cellStyle name="Note 2 11 32" xfId="15075"/>
    <cellStyle name="Note 2 11 32 2" xfId="32635"/>
    <cellStyle name="Note 2 11 32 3" xfId="50123"/>
    <cellStyle name="Note 2 11 33" xfId="15640"/>
    <cellStyle name="Note 2 11 33 2" xfId="33200"/>
    <cellStyle name="Note 2 11 33 3" xfId="50688"/>
    <cellStyle name="Note 2 11 34" xfId="16187"/>
    <cellStyle name="Note 2 11 34 2" xfId="33747"/>
    <cellStyle name="Note 2 11 34 3" xfId="51235"/>
    <cellStyle name="Note 2 11 35" xfId="16738"/>
    <cellStyle name="Note 2 11 35 2" xfId="34298"/>
    <cellStyle name="Note 2 11 35 3" xfId="51786"/>
    <cellStyle name="Note 2 11 36" xfId="17259"/>
    <cellStyle name="Note 2 11 36 2" xfId="34819"/>
    <cellStyle name="Note 2 11 36 3" xfId="52307"/>
    <cellStyle name="Note 2 11 37" xfId="17863"/>
    <cellStyle name="Note 2 11 38" xfId="35351"/>
    <cellStyle name="Note 2 11 39" xfId="53254"/>
    <cellStyle name="Note 2 11 4" xfId="706"/>
    <cellStyle name="Note 2 11 4 10" xfId="10768"/>
    <cellStyle name="Note 2 11 4 10 2" xfId="28328"/>
    <cellStyle name="Note 2 11 4 10 3" xfId="45816"/>
    <cellStyle name="Note 2 11 4 11" xfId="11278"/>
    <cellStyle name="Note 2 11 4 11 2" xfId="28838"/>
    <cellStyle name="Note 2 11 4 11 3" xfId="46326"/>
    <cellStyle name="Note 2 11 4 12" xfId="11859"/>
    <cellStyle name="Note 2 11 4 12 2" xfId="29419"/>
    <cellStyle name="Note 2 11 4 12 3" xfId="46907"/>
    <cellStyle name="Note 2 11 4 13" xfId="12437"/>
    <cellStyle name="Note 2 11 4 13 2" xfId="29997"/>
    <cellStyle name="Note 2 11 4 13 3" xfId="47485"/>
    <cellStyle name="Note 2 11 4 14" xfId="13013"/>
    <cellStyle name="Note 2 11 4 14 2" xfId="30573"/>
    <cellStyle name="Note 2 11 4 14 3" xfId="48061"/>
    <cellStyle name="Note 2 11 4 15" xfId="13589"/>
    <cellStyle name="Note 2 11 4 15 2" xfId="31149"/>
    <cellStyle name="Note 2 11 4 15 3" xfId="48637"/>
    <cellStyle name="Note 2 11 4 16" xfId="14163"/>
    <cellStyle name="Note 2 11 4 16 2" xfId="31723"/>
    <cellStyle name="Note 2 11 4 16 3" xfId="49211"/>
    <cellStyle name="Note 2 11 4 17" xfId="14719"/>
    <cellStyle name="Note 2 11 4 17 2" xfId="32279"/>
    <cellStyle name="Note 2 11 4 17 3" xfId="49767"/>
    <cellStyle name="Note 2 11 4 18" xfId="15276"/>
    <cellStyle name="Note 2 11 4 18 2" xfId="32836"/>
    <cellStyle name="Note 2 11 4 18 3" xfId="50324"/>
    <cellStyle name="Note 2 11 4 19" xfId="15834"/>
    <cellStyle name="Note 2 11 4 19 2" xfId="33394"/>
    <cellStyle name="Note 2 11 4 19 3" xfId="50882"/>
    <cellStyle name="Note 2 11 4 2" xfId="6169"/>
    <cellStyle name="Note 2 11 4 2 2" xfId="23729"/>
    <cellStyle name="Note 2 11 4 2 3" xfId="41217"/>
    <cellStyle name="Note 2 11 4 20" xfId="16382"/>
    <cellStyle name="Note 2 11 4 20 2" xfId="33942"/>
    <cellStyle name="Note 2 11 4 20 3" xfId="51430"/>
    <cellStyle name="Note 2 11 4 21" xfId="16915"/>
    <cellStyle name="Note 2 11 4 21 2" xfId="34475"/>
    <cellStyle name="Note 2 11 4 21 3" xfId="51963"/>
    <cellStyle name="Note 2 11 4 22" xfId="17436"/>
    <cellStyle name="Note 2 11 4 22 2" xfId="34996"/>
    <cellStyle name="Note 2 11 4 22 3" xfId="52484"/>
    <cellStyle name="Note 2 11 4 23" xfId="18040"/>
    <cellStyle name="Note 2 11 4 24" xfId="35528"/>
    <cellStyle name="Note 2 11 4 3" xfId="6770"/>
    <cellStyle name="Note 2 11 4 3 2" xfId="24330"/>
    <cellStyle name="Note 2 11 4 3 3" xfId="41818"/>
    <cellStyle name="Note 2 11 4 4" xfId="7350"/>
    <cellStyle name="Note 2 11 4 4 2" xfId="24910"/>
    <cellStyle name="Note 2 11 4 4 3" xfId="42398"/>
    <cellStyle name="Note 2 11 4 5" xfId="7918"/>
    <cellStyle name="Note 2 11 4 5 2" xfId="25478"/>
    <cellStyle name="Note 2 11 4 5 3" xfId="42966"/>
    <cellStyle name="Note 2 11 4 6" xfId="8486"/>
    <cellStyle name="Note 2 11 4 6 2" xfId="26046"/>
    <cellStyle name="Note 2 11 4 6 3" xfId="43534"/>
    <cellStyle name="Note 2 11 4 7" xfId="9054"/>
    <cellStyle name="Note 2 11 4 7 2" xfId="26614"/>
    <cellStyle name="Note 2 11 4 7 3" xfId="44102"/>
    <cellStyle name="Note 2 11 4 8" xfId="9622"/>
    <cellStyle name="Note 2 11 4 8 2" xfId="27182"/>
    <cellStyle name="Note 2 11 4 8 3" xfId="44670"/>
    <cellStyle name="Note 2 11 4 9" xfId="10201"/>
    <cellStyle name="Note 2 11 4 9 2" xfId="27761"/>
    <cellStyle name="Note 2 11 4 9 3" xfId="45249"/>
    <cellStyle name="Note 2 11 40" xfId="53715"/>
    <cellStyle name="Note 2 11 5" xfId="1199"/>
    <cellStyle name="Note 2 11 5 2" xfId="18791"/>
    <cellStyle name="Note 2 11 5 3" xfId="36279"/>
    <cellStyle name="Note 2 11 6" xfId="1635"/>
    <cellStyle name="Note 2 11 6 2" xfId="19227"/>
    <cellStyle name="Note 2 11 6 3" xfId="36715"/>
    <cellStyle name="Note 2 11 7" xfId="2070"/>
    <cellStyle name="Note 2 11 7 2" xfId="19662"/>
    <cellStyle name="Note 2 11 7 3" xfId="37150"/>
    <cellStyle name="Note 2 11 8" xfId="2506"/>
    <cellStyle name="Note 2 11 8 2" xfId="20098"/>
    <cellStyle name="Note 2 11 8 3" xfId="37586"/>
    <cellStyle name="Note 2 11 9" xfId="2874"/>
    <cellStyle name="Note 2 11 9 2" xfId="20466"/>
    <cellStyle name="Note 2 11 9 3" xfId="37954"/>
    <cellStyle name="Note 2 12" xfId="205"/>
    <cellStyle name="Note 2 12 10" xfId="4049"/>
    <cellStyle name="Note 2 12 10 2" xfId="21641"/>
    <cellStyle name="Note 2 12 10 3" xfId="39129"/>
    <cellStyle name="Note 2 12 11" xfId="4470"/>
    <cellStyle name="Note 2 12 11 2" xfId="22062"/>
    <cellStyle name="Note 2 12 11 3" xfId="39550"/>
    <cellStyle name="Note 2 12 12" xfId="4891"/>
    <cellStyle name="Note 2 12 12 2" xfId="22483"/>
    <cellStyle name="Note 2 12 12 3" xfId="39971"/>
    <cellStyle name="Note 2 12 13" xfId="5292"/>
    <cellStyle name="Note 2 12 13 2" xfId="22884"/>
    <cellStyle name="Note 2 12 13 3" xfId="40372"/>
    <cellStyle name="Note 2 12 14" xfId="6005"/>
    <cellStyle name="Note 2 12 14 2" xfId="23597"/>
    <cellStyle name="Note 2 12 14 3" xfId="41085"/>
    <cellStyle name="Note 2 12 15" xfId="6606"/>
    <cellStyle name="Note 2 12 15 2" xfId="24166"/>
    <cellStyle name="Note 2 12 15 3" xfId="41654"/>
    <cellStyle name="Note 2 12 16" xfId="7186"/>
    <cellStyle name="Note 2 12 16 2" xfId="24746"/>
    <cellStyle name="Note 2 12 16 3" xfId="42234"/>
    <cellStyle name="Note 2 12 17" xfId="7754"/>
    <cellStyle name="Note 2 12 17 2" xfId="25314"/>
    <cellStyle name="Note 2 12 17 3" xfId="42802"/>
    <cellStyle name="Note 2 12 18" xfId="8322"/>
    <cellStyle name="Note 2 12 18 2" xfId="25882"/>
    <cellStyle name="Note 2 12 18 3" xfId="43370"/>
    <cellStyle name="Note 2 12 19" xfId="8890"/>
    <cellStyle name="Note 2 12 19 2" xfId="26450"/>
    <cellStyle name="Note 2 12 19 3" xfId="43938"/>
    <cellStyle name="Note 2 12 2" xfId="538"/>
    <cellStyle name="Note 2 12 2 2" xfId="18574"/>
    <cellStyle name="Note 2 12 2 3" xfId="36062"/>
    <cellStyle name="Note 2 12 20" xfId="9458"/>
    <cellStyle name="Note 2 12 20 2" xfId="27018"/>
    <cellStyle name="Note 2 12 20 3" xfId="44506"/>
    <cellStyle name="Note 2 12 21" xfId="10038"/>
    <cellStyle name="Note 2 12 21 2" xfId="27598"/>
    <cellStyle name="Note 2 12 21 3" xfId="45086"/>
    <cellStyle name="Note 2 12 22" xfId="10605"/>
    <cellStyle name="Note 2 12 22 2" xfId="28165"/>
    <cellStyle name="Note 2 12 22 3" xfId="45653"/>
    <cellStyle name="Note 2 12 23" xfId="11116"/>
    <cellStyle name="Note 2 12 23 2" xfId="28676"/>
    <cellStyle name="Note 2 12 23 3" xfId="46164"/>
    <cellStyle name="Note 2 12 24" xfId="11695"/>
    <cellStyle name="Note 2 12 24 2" xfId="29255"/>
    <cellStyle name="Note 2 12 24 3" xfId="46743"/>
    <cellStyle name="Note 2 12 25" xfId="12273"/>
    <cellStyle name="Note 2 12 25 2" xfId="29833"/>
    <cellStyle name="Note 2 12 25 3" xfId="47321"/>
    <cellStyle name="Note 2 12 26" xfId="12852"/>
    <cellStyle name="Note 2 12 26 2" xfId="30412"/>
    <cellStyle name="Note 2 12 26 3" xfId="47900"/>
    <cellStyle name="Note 2 12 27" xfId="13428"/>
    <cellStyle name="Note 2 12 27 2" xfId="30988"/>
    <cellStyle name="Note 2 12 27 3" xfId="48476"/>
    <cellStyle name="Note 2 12 28" xfId="14005"/>
    <cellStyle name="Note 2 12 28 2" xfId="31565"/>
    <cellStyle name="Note 2 12 28 3" xfId="49053"/>
    <cellStyle name="Note 2 12 29" xfId="14565"/>
    <cellStyle name="Note 2 12 29 2" xfId="32125"/>
    <cellStyle name="Note 2 12 29 3" xfId="49613"/>
    <cellStyle name="Note 2 12 3" xfId="1032"/>
    <cellStyle name="Note 2 12 3 2" xfId="18648"/>
    <cellStyle name="Note 2 12 3 3" xfId="36136"/>
    <cellStyle name="Note 2 12 30" xfId="15120"/>
    <cellStyle name="Note 2 12 30 2" xfId="32680"/>
    <cellStyle name="Note 2 12 30 3" xfId="50168"/>
    <cellStyle name="Note 2 12 31" xfId="15685"/>
    <cellStyle name="Note 2 12 31 2" xfId="33245"/>
    <cellStyle name="Note 2 12 31 3" xfId="50733"/>
    <cellStyle name="Note 2 12 32" xfId="16232"/>
    <cellStyle name="Note 2 12 32 2" xfId="33792"/>
    <cellStyle name="Note 2 12 32 3" xfId="51280"/>
    <cellStyle name="Note 2 12 33" xfId="16783"/>
    <cellStyle name="Note 2 12 33 2" xfId="34343"/>
    <cellStyle name="Note 2 12 33 3" xfId="51831"/>
    <cellStyle name="Note 2 12 34" xfId="17304"/>
    <cellStyle name="Note 2 12 34 2" xfId="34864"/>
    <cellStyle name="Note 2 12 34 3" xfId="52352"/>
    <cellStyle name="Note 2 12 35" xfId="17908"/>
    <cellStyle name="Note 2 12 36" xfId="35396"/>
    <cellStyle name="Note 2 12 37" xfId="53086"/>
    <cellStyle name="Note 2 12 38" xfId="52984"/>
    <cellStyle name="Note 2 12 4" xfId="1467"/>
    <cellStyle name="Note 2 12 4 2" xfId="19059"/>
    <cellStyle name="Note 2 12 4 3" xfId="36547"/>
    <cellStyle name="Note 2 12 5" xfId="1903"/>
    <cellStyle name="Note 2 12 5 2" xfId="19495"/>
    <cellStyle name="Note 2 12 5 3" xfId="36983"/>
    <cellStyle name="Note 2 12 6" xfId="2338"/>
    <cellStyle name="Note 2 12 6 2" xfId="19930"/>
    <cellStyle name="Note 2 12 6 3" xfId="37418"/>
    <cellStyle name="Note 2 12 7" xfId="2861"/>
    <cellStyle name="Note 2 12 7 2" xfId="20453"/>
    <cellStyle name="Note 2 12 7 3" xfId="37941"/>
    <cellStyle name="Note 2 12 8" xfId="2819"/>
    <cellStyle name="Note 2 12 8 2" xfId="20411"/>
    <cellStyle name="Note 2 12 8 3" xfId="37899"/>
    <cellStyle name="Note 2 12 9" xfId="3624"/>
    <cellStyle name="Note 2 12 9 2" xfId="21216"/>
    <cellStyle name="Note 2 12 9 3" xfId="38704"/>
    <cellStyle name="Note 2 13" xfId="139"/>
    <cellStyle name="Note 2 13 10" xfId="3003"/>
    <cellStyle name="Note 2 13 10 2" xfId="20595"/>
    <cellStyle name="Note 2 13 10 3" xfId="38083"/>
    <cellStyle name="Note 2 13 11" xfId="2904"/>
    <cellStyle name="Note 2 13 11 2" xfId="20496"/>
    <cellStyle name="Note 2 13 11 3" xfId="37984"/>
    <cellStyle name="Note 2 13 12" xfId="2976"/>
    <cellStyle name="Note 2 13 12 2" xfId="20568"/>
    <cellStyle name="Note 2 13 12 3" xfId="38056"/>
    <cellStyle name="Note 2 13 13" xfId="3281"/>
    <cellStyle name="Note 2 13 13 2" xfId="20873"/>
    <cellStyle name="Note 2 13 13 3" xfId="38361"/>
    <cellStyle name="Note 2 13 14" xfId="5986"/>
    <cellStyle name="Note 2 13 14 2" xfId="23578"/>
    <cellStyle name="Note 2 13 14 3" xfId="41066"/>
    <cellStyle name="Note 2 13 15" xfId="6587"/>
    <cellStyle name="Note 2 13 15 2" xfId="24147"/>
    <cellStyle name="Note 2 13 15 3" xfId="41635"/>
    <cellStyle name="Note 2 13 16" xfId="7167"/>
    <cellStyle name="Note 2 13 16 2" xfId="24727"/>
    <cellStyle name="Note 2 13 16 3" xfId="42215"/>
    <cellStyle name="Note 2 13 17" xfId="7735"/>
    <cellStyle name="Note 2 13 17 2" xfId="25295"/>
    <cellStyle name="Note 2 13 17 3" xfId="42783"/>
    <cellStyle name="Note 2 13 18" xfId="8303"/>
    <cellStyle name="Note 2 13 18 2" xfId="25863"/>
    <cellStyle name="Note 2 13 18 3" xfId="43351"/>
    <cellStyle name="Note 2 13 19" xfId="8871"/>
    <cellStyle name="Note 2 13 19 2" xfId="26431"/>
    <cellStyle name="Note 2 13 19 3" xfId="43919"/>
    <cellStyle name="Note 2 13 2" xfId="519"/>
    <cellStyle name="Note 2 13 2 2" xfId="18561"/>
    <cellStyle name="Note 2 13 2 3" xfId="36049"/>
    <cellStyle name="Note 2 13 20" xfId="9439"/>
    <cellStyle name="Note 2 13 20 2" xfId="26999"/>
    <cellStyle name="Note 2 13 20 3" xfId="44487"/>
    <cellStyle name="Note 2 13 21" xfId="10019"/>
    <cellStyle name="Note 2 13 21 2" xfId="27579"/>
    <cellStyle name="Note 2 13 21 3" xfId="45067"/>
    <cellStyle name="Note 2 13 22" xfId="10586"/>
    <cellStyle name="Note 2 13 22 2" xfId="28146"/>
    <cellStyle name="Note 2 13 22 3" xfId="45634"/>
    <cellStyle name="Note 2 13 23" xfId="11097"/>
    <cellStyle name="Note 2 13 23 2" xfId="28657"/>
    <cellStyle name="Note 2 13 23 3" xfId="46145"/>
    <cellStyle name="Note 2 13 24" xfId="11676"/>
    <cellStyle name="Note 2 13 24 2" xfId="29236"/>
    <cellStyle name="Note 2 13 24 3" xfId="46724"/>
    <cellStyle name="Note 2 13 25" xfId="12254"/>
    <cellStyle name="Note 2 13 25 2" xfId="29814"/>
    <cellStyle name="Note 2 13 25 3" xfId="47302"/>
    <cellStyle name="Note 2 13 26" xfId="12833"/>
    <cellStyle name="Note 2 13 26 2" xfId="30393"/>
    <cellStyle name="Note 2 13 26 3" xfId="47881"/>
    <cellStyle name="Note 2 13 27" xfId="13409"/>
    <cellStyle name="Note 2 13 27 2" xfId="30969"/>
    <cellStyle name="Note 2 13 27 3" xfId="48457"/>
    <cellStyle name="Note 2 13 28" xfId="13986"/>
    <cellStyle name="Note 2 13 28 2" xfId="31546"/>
    <cellStyle name="Note 2 13 28 3" xfId="49034"/>
    <cellStyle name="Note 2 13 29" xfId="14546"/>
    <cellStyle name="Note 2 13 29 2" xfId="32106"/>
    <cellStyle name="Note 2 13 29 3" xfId="49594"/>
    <cellStyle name="Note 2 13 3" xfId="1013"/>
    <cellStyle name="Note 2 13 3 2" xfId="18629"/>
    <cellStyle name="Note 2 13 3 3" xfId="36117"/>
    <cellStyle name="Note 2 13 30" xfId="15101"/>
    <cellStyle name="Note 2 13 30 2" xfId="32661"/>
    <cellStyle name="Note 2 13 30 3" xfId="50149"/>
    <cellStyle name="Note 2 13 31" xfId="15666"/>
    <cellStyle name="Note 2 13 31 2" xfId="33226"/>
    <cellStyle name="Note 2 13 31 3" xfId="50714"/>
    <cellStyle name="Note 2 13 32" xfId="16213"/>
    <cellStyle name="Note 2 13 32 2" xfId="33773"/>
    <cellStyle name="Note 2 13 32 3" xfId="51261"/>
    <cellStyle name="Note 2 13 33" xfId="16764"/>
    <cellStyle name="Note 2 13 33 2" xfId="34324"/>
    <cellStyle name="Note 2 13 33 3" xfId="51812"/>
    <cellStyle name="Note 2 13 34" xfId="17285"/>
    <cellStyle name="Note 2 13 34 2" xfId="34845"/>
    <cellStyle name="Note 2 13 34 3" xfId="52333"/>
    <cellStyle name="Note 2 13 35" xfId="17889"/>
    <cellStyle name="Note 2 13 36" xfId="35377"/>
    <cellStyle name="Note 2 13 37" xfId="53067"/>
    <cellStyle name="Note 2 13 38" xfId="53625"/>
    <cellStyle name="Note 2 13 4" xfId="486"/>
    <cellStyle name="Note 2 13 4 2" xfId="18534"/>
    <cellStyle name="Note 2 13 4 3" xfId="36022"/>
    <cellStyle name="Note 2 13 5" xfId="506"/>
    <cellStyle name="Note 2 13 5 2" xfId="18554"/>
    <cellStyle name="Note 2 13 5 3" xfId="36042"/>
    <cellStyle name="Note 2 13 6" xfId="1003"/>
    <cellStyle name="Note 2 13 6 2" xfId="18619"/>
    <cellStyle name="Note 2 13 6 3" xfId="36107"/>
    <cellStyle name="Note 2 13 7" xfId="3145"/>
    <cellStyle name="Note 2 13 7 2" xfId="20737"/>
    <cellStyle name="Note 2 13 7 3" xfId="38225"/>
    <cellStyle name="Note 2 13 8" xfId="3062"/>
    <cellStyle name="Note 2 13 8 2" xfId="20654"/>
    <cellStyle name="Note 2 13 8 3" xfId="38142"/>
    <cellStyle name="Note 2 13 9" xfId="3154"/>
    <cellStyle name="Note 2 13 9 2" xfId="20746"/>
    <cellStyle name="Note 2 13 9 3" xfId="38234"/>
    <cellStyle name="Note 2 14" xfId="264"/>
    <cellStyle name="Note 2 14 10" xfId="2797"/>
    <cellStyle name="Note 2 14 10 2" xfId="20389"/>
    <cellStyle name="Note 2 14 10 3" xfId="37877"/>
    <cellStyle name="Note 2 14 11" xfId="3105"/>
    <cellStyle name="Note 2 14 11 2" xfId="20697"/>
    <cellStyle name="Note 2 14 11 3" xfId="38185"/>
    <cellStyle name="Note 2 14 12" xfId="2812"/>
    <cellStyle name="Note 2 14 12 2" xfId="20404"/>
    <cellStyle name="Note 2 14 12 3" xfId="37892"/>
    <cellStyle name="Note 2 14 13" xfId="3256"/>
    <cellStyle name="Note 2 14 13 2" xfId="20848"/>
    <cellStyle name="Note 2 14 13 3" xfId="38336"/>
    <cellStyle name="Note 2 14 14" xfId="5991"/>
    <cellStyle name="Note 2 14 14 2" xfId="23583"/>
    <cellStyle name="Note 2 14 14 3" xfId="41071"/>
    <cellStyle name="Note 2 14 15" xfId="6592"/>
    <cellStyle name="Note 2 14 15 2" xfId="24152"/>
    <cellStyle name="Note 2 14 15 3" xfId="41640"/>
    <cellStyle name="Note 2 14 16" xfId="7172"/>
    <cellStyle name="Note 2 14 16 2" xfId="24732"/>
    <cellStyle name="Note 2 14 16 3" xfId="42220"/>
    <cellStyle name="Note 2 14 17" xfId="7740"/>
    <cellStyle name="Note 2 14 17 2" xfId="25300"/>
    <cellStyle name="Note 2 14 17 3" xfId="42788"/>
    <cellStyle name="Note 2 14 18" xfId="8308"/>
    <cellStyle name="Note 2 14 18 2" xfId="25868"/>
    <cellStyle name="Note 2 14 18 3" xfId="43356"/>
    <cellStyle name="Note 2 14 19" xfId="8876"/>
    <cellStyle name="Note 2 14 19 2" xfId="26436"/>
    <cellStyle name="Note 2 14 19 3" xfId="43924"/>
    <cellStyle name="Note 2 14 2" xfId="524"/>
    <cellStyle name="Note 2 14 2 2" xfId="18566"/>
    <cellStyle name="Note 2 14 2 3" xfId="36054"/>
    <cellStyle name="Note 2 14 20" xfId="9444"/>
    <cellStyle name="Note 2 14 20 2" xfId="27004"/>
    <cellStyle name="Note 2 14 20 3" xfId="44492"/>
    <cellStyle name="Note 2 14 21" xfId="10024"/>
    <cellStyle name="Note 2 14 21 2" xfId="27584"/>
    <cellStyle name="Note 2 14 21 3" xfId="45072"/>
    <cellStyle name="Note 2 14 22" xfId="10591"/>
    <cellStyle name="Note 2 14 22 2" xfId="28151"/>
    <cellStyle name="Note 2 14 22 3" xfId="45639"/>
    <cellStyle name="Note 2 14 23" xfId="11102"/>
    <cellStyle name="Note 2 14 23 2" xfId="28662"/>
    <cellStyle name="Note 2 14 23 3" xfId="46150"/>
    <cellStyle name="Note 2 14 24" xfId="11681"/>
    <cellStyle name="Note 2 14 24 2" xfId="29241"/>
    <cellStyle name="Note 2 14 24 3" xfId="46729"/>
    <cellStyle name="Note 2 14 25" xfId="12259"/>
    <cellStyle name="Note 2 14 25 2" xfId="29819"/>
    <cellStyle name="Note 2 14 25 3" xfId="47307"/>
    <cellStyle name="Note 2 14 26" xfId="12838"/>
    <cellStyle name="Note 2 14 26 2" xfId="30398"/>
    <cellStyle name="Note 2 14 26 3" xfId="47886"/>
    <cellStyle name="Note 2 14 27" xfId="13414"/>
    <cellStyle name="Note 2 14 27 2" xfId="30974"/>
    <cellStyle name="Note 2 14 27 3" xfId="48462"/>
    <cellStyle name="Note 2 14 28" xfId="13991"/>
    <cellStyle name="Note 2 14 28 2" xfId="31551"/>
    <cellStyle name="Note 2 14 28 3" xfId="49039"/>
    <cellStyle name="Note 2 14 29" xfId="14551"/>
    <cellStyle name="Note 2 14 29 2" xfId="32111"/>
    <cellStyle name="Note 2 14 29 3" xfId="49599"/>
    <cellStyle name="Note 2 14 3" xfId="1018"/>
    <cellStyle name="Note 2 14 3 2" xfId="18634"/>
    <cellStyle name="Note 2 14 3 3" xfId="36122"/>
    <cellStyle name="Note 2 14 30" xfId="15106"/>
    <cellStyle name="Note 2 14 30 2" xfId="32666"/>
    <cellStyle name="Note 2 14 30 3" xfId="50154"/>
    <cellStyle name="Note 2 14 31" xfId="15671"/>
    <cellStyle name="Note 2 14 31 2" xfId="33231"/>
    <cellStyle name="Note 2 14 31 3" xfId="50719"/>
    <cellStyle name="Note 2 14 32" xfId="16218"/>
    <cellStyle name="Note 2 14 32 2" xfId="33778"/>
    <cellStyle name="Note 2 14 32 3" xfId="51266"/>
    <cellStyle name="Note 2 14 33" xfId="16769"/>
    <cellStyle name="Note 2 14 33 2" xfId="34329"/>
    <cellStyle name="Note 2 14 33 3" xfId="51817"/>
    <cellStyle name="Note 2 14 34" xfId="17290"/>
    <cellStyle name="Note 2 14 34 2" xfId="34850"/>
    <cellStyle name="Note 2 14 34 3" xfId="52338"/>
    <cellStyle name="Note 2 14 35" xfId="17894"/>
    <cellStyle name="Note 2 14 36" xfId="35382"/>
    <cellStyle name="Note 2 14 37" xfId="53072"/>
    <cellStyle name="Note 2 14 38" xfId="53672"/>
    <cellStyle name="Note 2 14 4" xfId="490"/>
    <cellStyle name="Note 2 14 4 2" xfId="18538"/>
    <cellStyle name="Note 2 14 4 3" xfId="36026"/>
    <cellStyle name="Note 2 14 5" xfId="507"/>
    <cellStyle name="Note 2 14 5 2" xfId="18555"/>
    <cellStyle name="Note 2 14 5 3" xfId="36043"/>
    <cellStyle name="Note 2 14 6" xfId="996"/>
    <cellStyle name="Note 2 14 6 2" xfId="18612"/>
    <cellStyle name="Note 2 14 6 3" xfId="36100"/>
    <cellStyle name="Note 2 14 7" xfId="2893"/>
    <cellStyle name="Note 2 14 7 2" xfId="20485"/>
    <cellStyle name="Note 2 14 7 3" xfId="37973"/>
    <cellStyle name="Note 2 14 8" xfId="2781"/>
    <cellStyle name="Note 2 14 8 2" xfId="20373"/>
    <cellStyle name="Note 2 14 8 3" xfId="37861"/>
    <cellStyle name="Note 2 14 9" xfId="2857"/>
    <cellStyle name="Note 2 14 9 2" xfId="20449"/>
    <cellStyle name="Note 2 14 9 3" xfId="37937"/>
    <cellStyle name="Note 2 15" xfId="297"/>
    <cellStyle name="Note 2 15 10" xfId="10570"/>
    <cellStyle name="Note 2 15 10 2" xfId="28130"/>
    <cellStyle name="Note 2 15 10 3" xfId="45618"/>
    <cellStyle name="Note 2 15 11" xfId="11081"/>
    <cellStyle name="Note 2 15 11 2" xfId="28641"/>
    <cellStyle name="Note 2 15 11 3" xfId="46129"/>
    <cellStyle name="Note 2 15 12" xfId="11660"/>
    <cellStyle name="Note 2 15 12 2" xfId="29220"/>
    <cellStyle name="Note 2 15 12 3" xfId="46708"/>
    <cellStyle name="Note 2 15 13" xfId="12238"/>
    <cellStyle name="Note 2 15 13 2" xfId="29798"/>
    <cellStyle name="Note 2 15 13 3" xfId="47286"/>
    <cellStyle name="Note 2 15 14" xfId="12817"/>
    <cellStyle name="Note 2 15 14 2" xfId="30377"/>
    <cellStyle name="Note 2 15 14 3" xfId="47865"/>
    <cellStyle name="Note 2 15 15" xfId="13393"/>
    <cellStyle name="Note 2 15 15 2" xfId="30953"/>
    <cellStyle name="Note 2 15 15 3" xfId="48441"/>
    <cellStyle name="Note 2 15 16" xfId="13970"/>
    <cellStyle name="Note 2 15 16 2" xfId="31530"/>
    <cellStyle name="Note 2 15 16 3" xfId="49018"/>
    <cellStyle name="Note 2 15 17" xfId="14530"/>
    <cellStyle name="Note 2 15 17 2" xfId="32090"/>
    <cellStyle name="Note 2 15 17 3" xfId="49578"/>
    <cellStyle name="Note 2 15 18" xfId="15085"/>
    <cellStyle name="Note 2 15 18 2" xfId="32645"/>
    <cellStyle name="Note 2 15 18 3" xfId="50133"/>
    <cellStyle name="Note 2 15 19" xfId="15650"/>
    <cellStyle name="Note 2 15 19 2" xfId="33210"/>
    <cellStyle name="Note 2 15 19 3" xfId="50698"/>
    <cellStyle name="Note 2 15 2" xfId="5970"/>
    <cellStyle name="Note 2 15 2 2" xfId="23562"/>
    <cellStyle name="Note 2 15 2 3" xfId="41050"/>
    <cellStyle name="Note 2 15 20" xfId="16197"/>
    <cellStyle name="Note 2 15 20 2" xfId="33757"/>
    <cellStyle name="Note 2 15 20 3" xfId="51245"/>
    <cellStyle name="Note 2 15 21" xfId="16748"/>
    <cellStyle name="Note 2 15 21 2" xfId="34308"/>
    <cellStyle name="Note 2 15 21 3" xfId="51796"/>
    <cellStyle name="Note 2 15 22" xfId="17269"/>
    <cellStyle name="Note 2 15 22 2" xfId="34829"/>
    <cellStyle name="Note 2 15 22 3" xfId="52317"/>
    <cellStyle name="Note 2 15 23" xfId="18345"/>
    <cellStyle name="Note 2 15 23 2" xfId="35833"/>
    <cellStyle name="Note 2 15 24" xfId="17873"/>
    <cellStyle name="Note 2 15 25" xfId="35361"/>
    <cellStyle name="Note 2 15 3" xfId="6571"/>
    <cellStyle name="Note 2 15 3 2" xfId="24131"/>
    <cellStyle name="Note 2 15 3 3" xfId="41619"/>
    <cellStyle name="Note 2 15 4" xfId="7151"/>
    <cellStyle name="Note 2 15 4 2" xfId="24711"/>
    <cellStyle name="Note 2 15 4 3" xfId="42199"/>
    <cellStyle name="Note 2 15 5" xfId="7719"/>
    <cellStyle name="Note 2 15 5 2" xfId="25279"/>
    <cellStyle name="Note 2 15 5 3" xfId="42767"/>
    <cellStyle name="Note 2 15 6" xfId="8287"/>
    <cellStyle name="Note 2 15 6 2" xfId="25847"/>
    <cellStyle name="Note 2 15 6 3" xfId="43335"/>
    <cellStyle name="Note 2 15 7" xfId="8855"/>
    <cellStyle name="Note 2 15 7 2" xfId="26415"/>
    <cellStyle name="Note 2 15 7 3" xfId="43903"/>
    <cellStyle name="Note 2 15 8" xfId="9423"/>
    <cellStyle name="Note 2 15 8 2" xfId="26983"/>
    <cellStyle name="Note 2 15 8 3" xfId="44471"/>
    <cellStyle name="Note 2 15 9" xfId="10003"/>
    <cellStyle name="Note 2 15 9 2" xfId="27563"/>
    <cellStyle name="Note 2 15 9 3" xfId="45051"/>
    <cellStyle name="Note 2 16" xfId="147"/>
    <cellStyle name="Note 2 16 2" xfId="18307"/>
    <cellStyle name="Note 2 16 3" xfId="35795"/>
    <cellStyle name="Note 2 17" xfId="316"/>
    <cellStyle name="Note 2 17 2" xfId="18364"/>
    <cellStyle name="Note 2 17 3" xfId="35852"/>
    <cellStyle name="Note 2 18" xfId="291"/>
    <cellStyle name="Note 2 18 2" xfId="18339"/>
    <cellStyle name="Note 2 18 3" xfId="35827"/>
    <cellStyle name="Note 2 19" xfId="146"/>
    <cellStyle name="Note 2 19 2" xfId="18306"/>
    <cellStyle name="Note 2 19 3" xfId="35794"/>
    <cellStyle name="Note 2 2" xfId="97"/>
    <cellStyle name="Note 2 2 10" xfId="266"/>
    <cellStyle name="Note 2 2 10 10" xfId="3357"/>
    <cellStyle name="Note 2 2 10 10 2" xfId="20949"/>
    <cellStyle name="Note 2 2 10 10 3" xfId="38437"/>
    <cellStyle name="Note 2 2 10 11" xfId="3782"/>
    <cellStyle name="Note 2 2 10 11 2" xfId="21374"/>
    <cellStyle name="Note 2 2 10 11 3" xfId="38862"/>
    <cellStyle name="Note 2 2 10 12" xfId="4203"/>
    <cellStyle name="Note 2 2 10 12 2" xfId="21795"/>
    <cellStyle name="Note 2 2 10 12 3" xfId="39283"/>
    <cellStyle name="Note 2 2 10 13" xfId="4624"/>
    <cellStyle name="Note 2 2 10 13 2" xfId="22216"/>
    <cellStyle name="Note 2 2 10 13 3" xfId="39704"/>
    <cellStyle name="Note 2 2 10 14" xfId="5025"/>
    <cellStyle name="Note 2 2 10 14 2" xfId="22617"/>
    <cellStyle name="Note 2 2 10 14 3" xfId="40105"/>
    <cellStyle name="Note 2 2 10 15" xfId="5425"/>
    <cellStyle name="Note 2 2 10 15 2" xfId="23017"/>
    <cellStyle name="Note 2 2 10 15 3" xfId="40505"/>
    <cellStyle name="Note 2 2 10 16" xfId="5961"/>
    <cellStyle name="Note 2 2 10 16 2" xfId="23553"/>
    <cellStyle name="Note 2 2 10 16 3" xfId="41041"/>
    <cellStyle name="Note 2 2 10 17" xfId="6562"/>
    <cellStyle name="Note 2 2 10 17 2" xfId="24122"/>
    <cellStyle name="Note 2 2 10 17 3" xfId="41610"/>
    <cellStyle name="Note 2 2 10 18" xfId="7142"/>
    <cellStyle name="Note 2 2 10 18 2" xfId="24702"/>
    <cellStyle name="Note 2 2 10 18 3" xfId="42190"/>
    <cellStyle name="Note 2 2 10 19" xfId="7710"/>
    <cellStyle name="Note 2 2 10 19 2" xfId="25270"/>
    <cellStyle name="Note 2 2 10 19 3" xfId="42758"/>
    <cellStyle name="Note 2 2 10 2" xfId="844"/>
    <cellStyle name="Note 2 2 10 2 10" xfId="4761"/>
    <cellStyle name="Note 2 2 10 2 10 2" xfId="22353"/>
    <cellStyle name="Note 2 2 10 2 10 3" xfId="39841"/>
    <cellStyle name="Note 2 2 10 2 11" xfId="5162"/>
    <cellStyle name="Note 2 2 10 2 11 2" xfId="22754"/>
    <cellStyle name="Note 2 2 10 2 11 3" xfId="40242"/>
    <cellStyle name="Note 2 2 10 2 12" xfId="5562"/>
    <cellStyle name="Note 2 2 10 2 12 2" xfId="23154"/>
    <cellStyle name="Note 2 2 10 2 12 3" xfId="40642"/>
    <cellStyle name="Note 2 2 10 2 13" xfId="6307"/>
    <cellStyle name="Note 2 2 10 2 13 2" xfId="23867"/>
    <cellStyle name="Note 2 2 10 2 13 3" xfId="41355"/>
    <cellStyle name="Note 2 2 10 2 14" xfId="6908"/>
    <cellStyle name="Note 2 2 10 2 14 2" xfId="24468"/>
    <cellStyle name="Note 2 2 10 2 14 3" xfId="41956"/>
    <cellStyle name="Note 2 2 10 2 15" xfId="7488"/>
    <cellStyle name="Note 2 2 10 2 15 2" xfId="25048"/>
    <cellStyle name="Note 2 2 10 2 15 3" xfId="42536"/>
    <cellStyle name="Note 2 2 10 2 16" xfId="8056"/>
    <cellStyle name="Note 2 2 10 2 16 2" xfId="25616"/>
    <cellStyle name="Note 2 2 10 2 16 3" xfId="43104"/>
    <cellStyle name="Note 2 2 10 2 17" xfId="8624"/>
    <cellStyle name="Note 2 2 10 2 17 2" xfId="26184"/>
    <cellStyle name="Note 2 2 10 2 17 3" xfId="43672"/>
    <cellStyle name="Note 2 2 10 2 18" xfId="9192"/>
    <cellStyle name="Note 2 2 10 2 18 2" xfId="26752"/>
    <cellStyle name="Note 2 2 10 2 18 3" xfId="44240"/>
    <cellStyle name="Note 2 2 10 2 19" xfId="9760"/>
    <cellStyle name="Note 2 2 10 2 19 2" xfId="27320"/>
    <cellStyle name="Note 2 2 10 2 19 3" xfId="44808"/>
    <cellStyle name="Note 2 2 10 2 2" xfId="1337"/>
    <cellStyle name="Note 2 2 10 2 2 2" xfId="18929"/>
    <cellStyle name="Note 2 2 10 2 2 3" xfId="36417"/>
    <cellStyle name="Note 2 2 10 2 20" xfId="10339"/>
    <cellStyle name="Note 2 2 10 2 20 2" xfId="27899"/>
    <cellStyle name="Note 2 2 10 2 20 3" xfId="45387"/>
    <cellStyle name="Note 2 2 10 2 21" xfId="10906"/>
    <cellStyle name="Note 2 2 10 2 21 2" xfId="28466"/>
    <cellStyle name="Note 2 2 10 2 21 3" xfId="45954"/>
    <cellStyle name="Note 2 2 10 2 22" xfId="11416"/>
    <cellStyle name="Note 2 2 10 2 22 2" xfId="28976"/>
    <cellStyle name="Note 2 2 10 2 22 3" xfId="46464"/>
    <cellStyle name="Note 2 2 10 2 23" xfId="11997"/>
    <cellStyle name="Note 2 2 10 2 23 2" xfId="29557"/>
    <cellStyle name="Note 2 2 10 2 23 3" xfId="47045"/>
    <cellStyle name="Note 2 2 10 2 24" xfId="12575"/>
    <cellStyle name="Note 2 2 10 2 24 2" xfId="30135"/>
    <cellStyle name="Note 2 2 10 2 24 3" xfId="47623"/>
    <cellStyle name="Note 2 2 10 2 25" xfId="13151"/>
    <cellStyle name="Note 2 2 10 2 25 2" xfId="30711"/>
    <cellStyle name="Note 2 2 10 2 25 3" xfId="48199"/>
    <cellStyle name="Note 2 2 10 2 26" xfId="13727"/>
    <cellStyle name="Note 2 2 10 2 26 2" xfId="31287"/>
    <cellStyle name="Note 2 2 10 2 26 3" xfId="48775"/>
    <cellStyle name="Note 2 2 10 2 27" xfId="14301"/>
    <cellStyle name="Note 2 2 10 2 27 2" xfId="31861"/>
    <cellStyle name="Note 2 2 10 2 27 3" xfId="49349"/>
    <cellStyle name="Note 2 2 10 2 28" xfId="14857"/>
    <cellStyle name="Note 2 2 10 2 28 2" xfId="32417"/>
    <cellStyle name="Note 2 2 10 2 28 3" xfId="49905"/>
    <cellStyle name="Note 2 2 10 2 29" xfId="15414"/>
    <cellStyle name="Note 2 2 10 2 29 2" xfId="32974"/>
    <cellStyle name="Note 2 2 10 2 29 3" xfId="50462"/>
    <cellStyle name="Note 2 2 10 2 3" xfId="1773"/>
    <cellStyle name="Note 2 2 10 2 3 2" xfId="19365"/>
    <cellStyle name="Note 2 2 10 2 3 3" xfId="36853"/>
    <cellStyle name="Note 2 2 10 2 30" xfId="15972"/>
    <cellStyle name="Note 2 2 10 2 30 2" xfId="33532"/>
    <cellStyle name="Note 2 2 10 2 30 3" xfId="51020"/>
    <cellStyle name="Note 2 2 10 2 31" xfId="16520"/>
    <cellStyle name="Note 2 2 10 2 31 2" xfId="34080"/>
    <cellStyle name="Note 2 2 10 2 31 3" xfId="51568"/>
    <cellStyle name="Note 2 2 10 2 32" xfId="17053"/>
    <cellStyle name="Note 2 2 10 2 32 2" xfId="34613"/>
    <cellStyle name="Note 2 2 10 2 32 3" xfId="52101"/>
    <cellStyle name="Note 2 2 10 2 33" xfId="17574"/>
    <cellStyle name="Note 2 2 10 2 33 2" xfId="35134"/>
    <cellStyle name="Note 2 2 10 2 33 3" xfId="52622"/>
    <cellStyle name="Note 2 2 10 2 34" xfId="18178"/>
    <cellStyle name="Note 2 2 10 2 35" xfId="35666"/>
    <cellStyle name="Note 2 2 10 2 36" xfId="53392"/>
    <cellStyle name="Note 2 2 10 2 37" xfId="53693"/>
    <cellStyle name="Note 2 2 10 2 4" xfId="2208"/>
    <cellStyle name="Note 2 2 10 2 4 2" xfId="19800"/>
    <cellStyle name="Note 2 2 10 2 4 3" xfId="37288"/>
    <cellStyle name="Note 2 2 10 2 5" xfId="2644"/>
    <cellStyle name="Note 2 2 10 2 5 2" xfId="20236"/>
    <cellStyle name="Note 2 2 10 2 5 3" xfId="37724"/>
    <cellStyle name="Note 2 2 10 2 6" xfId="2916"/>
    <cellStyle name="Note 2 2 10 2 6 2" xfId="20508"/>
    <cellStyle name="Note 2 2 10 2 6 3" xfId="37996"/>
    <cellStyle name="Note 2 2 10 2 7" xfId="3494"/>
    <cellStyle name="Note 2 2 10 2 7 2" xfId="21086"/>
    <cellStyle name="Note 2 2 10 2 7 3" xfId="38574"/>
    <cellStyle name="Note 2 2 10 2 8" xfId="3919"/>
    <cellStyle name="Note 2 2 10 2 8 2" xfId="21511"/>
    <cellStyle name="Note 2 2 10 2 8 3" xfId="38999"/>
    <cellStyle name="Note 2 2 10 2 9" xfId="4340"/>
    <cellStyle name="Note 2 2 10 2 9 2" xfId="21932"/>
    <cellStyle name="Note 2 2 10 2 9 3" xfId="39420"/>
    <cellStyle name="Note 2 2 10 20" xfId="8278"/>
    <cellStyle name="Note 2 2 10 20 2" xfId="25838"/>
    <cellStyle name="Note 2 2 10 20 3" xfId="43326"/>
    <cellStyle name="Note 2 2 10 21" xfId="8846"/>
    <cellStyle name="Note 2 2 10 21 2" xfId="26406"/>
    <cellStyle name="Note 2 2 10 21 3" xfId="43894"/>
    <cellStyle name="Note 2 2 10 22" xfId="9414"/>
    <cellStyle name="Note 2 2 10 22 2" xfId="26974"/>
    <cellStyle name="Note 2 2 10 22 3" xfId="44462"/>
    <cellStyle name="Note 2 2 10 23" xfId="9994"/>
    <cellStyle name="Note 2 2 10 23 2" xfId="27554"/>
    <cellStyle name="Note 2 2 10 23 3" xfId="45042"/>
    <cellStyle name="Note 2 2 10 24" xfId="10561"/>
    <cellStyle name="Note 2 2 10 24 2" xfId="28121"/>
    <cellStyle name="Note 2 2 10 24 3" xfId="45609"/>
    <cellStyle name="Note 2 2 10 25" xfId="11072"/>
    <cellStyle name="Note 2 2 10 25 2" xfId="28632"/>
    <cellStyle name="Note 2 2 10 25 3" xfId="46120"/>
    <cellStyle name="Note 2 2 10 26" xfId="11651"/>
    <cellStyle name="Note 2 2 10 26 2" xfId="29211"/>
    <cellStyle name="Note 2 2 10 26 3" xfId="46699"/>
    <cellStyle name="Note 2 2 10 27" xfId="12229"/>
    <cellStyle name="Note 2 2 10 27 2" xfId="29789"/>
    <cellStyle name="Note 2 2 10 27 3" xfId="47277"/>
    <cellStyle name="Note 2 2 10 28" xfId="12808"/>
    <cellStyle name="Note 2 2 10 28 2" xfId="30368"/>
    <cellStyle name="Note 2 2 10 28 3" xfId="47856"/>
    <cellStyle name="Note 2 2 10 29" xfId="13384"/>
    <cellStyle name="Note 2 2 10 29 2" xfId="30944"/>
    <cellStyle name="Note 2 2 10 29 3" xfId="48432"/>
    <cellStyle name="Note 2 2 10 3" xfId="964"/>
    <cellStyle name="Note 2 2 10 3 10" xfId="4881"/>
    <cellStyle name="Note 2 2 10 3 10 2" xfId="22473"/>
    <cellStyle name="Note 2 2 10 3 10 3" xfId="39961"/>
    <cellStyle name="Note 2 2 10 3 11" xfId="5282"/>
    <cellStyle name="Note 2 2 10 3 11 2" xfId="22874"/>
    <cellStyle name="Note 2 2 10 3 11 3" xfId="40362"/>
    <cellStyle name="Note 2 2 10 3 12" xfId="5682"/>
    <cellStyle name="Note 2 2 10 3 12 2" xfId="23274"/>
    <cellStyle name="Note 2 2 10 3 12 3" xfId="40762"/>
    <cellStyle name="Note 2 2 10 3 13" xfId="6427"/>
    <cellStyle name="Note 2 2 10 3 13 2" xfId="23987"/>
    <cellStyle name="Note 2 2 10 3 13 3" xfId="41475"/>
    <cellStyle name="Note 2 2 10 3 14" xfId="7028"/>
    <cellStyle name="Note 2 2 10 3 14 2" xfId="24588"/>
    <cellStyle name="Note 2 2 10 3 14 3" xfId="42076"/>
    <cellStyle name="Note 2 2 10 3 15" xfId="7608"/>
    <cellStyle name="Note 2 2 10 3 15 2" xfId="25168"/>
    <cellStyle name="Note 2 2 10 3 15 3" xfId="42656"/>
    <cellStyle name="Note 2 2 10 3 16" xfId="8176"/>
    <cellStyle name="Note 2 2 10 3 16 2" xfId="25736"/>
    <cellStyle name="Note 2 2 10 3 16 3" xfId="43224"/>
    <cellStyle name="Note 2 2 10 3 17" xfId="8744"/>
    <cellStyle name="Note 2 2 10 3 17 2" xfId="26304"/>
    <cellStyle name="Note 2 2 10 3 17 3" xfId="43792"/>
    <cellStyle name="Note 2 2 10 3 18" xfId="9312"/>
    <cellStyle name="Note 2 2 10 3 18 2" xfId="26872"/>
    <cellStyle name="Note 2 2 10 3 18 3" xfId="44360"/>
    <cellStyle name="Note 2 2 10 3 19" xfId="9880"/>
    <cellStyle name="Note 2 2 10 3 19 2" xfId="27440"/>
    <cellStyle name="Note 2 2 10 3 19 3" xfId="44928"/>
    <cellStyle name="Note 2 2 10 3 2" xfId="1457"/>
    <cellStyle name="Note 2 2 10 3 2 2" xfId="19049"/>
    <cellStyle name="Note 2 2 10 3 2 3" xfId="36537"/>
    <cellStyle name="Note 2 2 10 3 20" xfId="10459"/>
    <cellStyle name="Note 2 2 10 3 20 2" xfId="28019"/>
    <cellStyle name="Note 2 2 10 3 20 3" xfId="45507"/>
    <cellStyle name="Note 2 2 10 3 21" xfId="11026"/>
    <cellStyle name="Note 2 2 10 3 21 2" xfId="28586"/>
    <cellStyle name="Note 2 2 10 3 21 3" xfId="46074"/>
    <cellStyle name="Note 2 2 10 3 22" xfId="11536"/>
    <cellStyle name="Note 2 2 10 3 22 2" xfId="29096"/>
    <cellStyle name="Note 2 2 10 3 22 3" xfId="46584"/>
    <cellStyle name="Note 2 2 10 3 23" xfId="12117"/>
    <cellStyle name="Note 2 2 10 3 23 2" xfId="29677"/>
    <cellStyle name="Note 2 2 10 3 23 3" xfId="47165"/>
    <cellStyle name="Note 2 2 10 3 24" xfId="12695"/>
    <cellStyle name="Note 2 2 10 3 24 2" xfId="30255"/>
    <cellStyle name="Note 2 2 10 3 24 3" xfId="47743"/>
    <cellStyle name="Note 2 2 10 3 25" xfId="13271"/>
    <cellStyle name="Note 2 2 10 3 25 2" xfId="30831"/>
    <cellStyle name="Note 2 2 10 3 25 3" xfId="48319"/>
    <cellStyle name="Note 2 2 10 3 26" xfId="13847"/>
    <cellStyle name="Note 2 2 10 3 26 2" xfId="31407"/>
    <cellStyle name="Note 2 2 10 3 26 3" xfId="48895"/>
    <cellStyle name="Note 2 2 10 3 27" xfId="14421"/>
    <cellStyle name="Note 2 2 10 3 27 2" xfId="31981"/>
    <cellStyle name="Note 2 2 10 3 27 3" xfId="49469"/>
    <cellStyle name="Note 2 2 10 3 28" xfId="14977"/>
    <cellStyle name="Note 2 2 10 3 28 2" xfId="32537"/>
    <cellStyle name="Note 2 2 10 3 28 3" xfId="50025"/>
    <cellStyle name="Note 2 2 10 3 29" xfId="15534"/>
    <cellStyle name="Note 2 2 10 3 29 2" xfId="33094"/>
    <cellStyle name="Note 2 2 10 3 29 3" xfId="50582"/>
    <cellStyle name="Note 2 2 10 3 3" xfId="1893"/>
    <cellStyle name="Note 2 2 10 3 3 2" xfId="19485"/>
    <cellStyle name="Note 2 2 10 3 3 3" xfId="36973"/>
    <cellStyle name="Note 2 2 10 3 30" xfId="16092"/>
    <cellStyle name="Note 2 2 10 3 30 2" xfId="33652"/>
    <cellStyle name="Note 2 2 10 3 30 3" xfId="51140"/>
    <cellStyle name="Note 2 2 10 3 31" xfId="16640"/>
    <cellStyle name="Note 2 2 10 3 31 2" xfId="34200"/>
    <cellStyle name="Note 2 2 10 3 31 3" xfId="51688"/>
    <cellStyle name="Note 2 2 10 3 32" xfId="17173"/>
    <cellStyle name="Note 2 2 10 3 32 2" xfId="34733"/>
    <cellStyle name="Note 2 2 10 3 32 3" xfId="52221"/>
    <cellStyle name="Note 2 2 10 3 33" xfId="17694"/>
    <cellStyle name="Note 2 2 10 3 33 2" xfId="35254"/>
    <cellStyle name="Note 2 2 10 3 33 3" xfId="52742"/>
    <cellStyle name="Note 2 2 10 3 34" xfId="18298"/>
    <cellStyle name="Note 2 2 10 3 35" xfId="35786"/>
    <cellStyle name="Note 2 2 10 3 36" xfId="53512"/>
    <cellStyle name="Note 2 2 10 3 37" xfId="53902"/>
    <cellStyle name="Note 2 2 10 3 4" xfId="2328"/>
    <cellStyle name="Note 2 2 10 3 4 2" xfId="19920"/>
    <cellStyle name="Note 2 2 10 3 4 3" xfId="37408"/>
    <cellStyle name="Note 2 2 10 3 5" xfId="2764"/>
    <cellStyle name="Note 2 2 10 3 5 2" xfId="20356"/>
    <cellStyle name="Note 2 2 10 3 5 3" xfId="37844"/>
    <cellStyle name="Note 2 2 10 3 6" xfId="3194"/>
    <cellStyle name="Note 2 2 10 3 6 2" xfId="20786"/>
    <cellStyle name="Note 2 2 10 3 6 3" xfId="38274"/>
    <cellStyle name="Note 2 2 10 3 7" xfId="3614"/>
    <cellStyle name="Note 2 2 10 3 7 2" xfId="21206"/>
    <cellStyle name="Note 2 2 10 3 7 3" xfId="38694"/>
    <cellStyle name="Note 2 2 10 3 8" xfId="4039"/>
    <cellStyle name="Note 2 2 10 3 8 2" xfId="21631"/>
    <cellStyle name="Note 2 2 10 3 8 3" xfId="39119"/>
    <cellStyle name="Note 2 2 10 3 9" xfId="4460"/>
    <cellStyle name="Note 2 2 10 3 9 2" xfId="22052"/>
    <cellStyle name="Note 2 2 10 3 9 3" xfId="39540"/>
    <cellStyle name="Note 2 2 10 30" xfId="13961"/>
    <cellStyle name="Note 2 2 10 30 2" xfId="31521"/>
    <cellStyle name="Note 2 2 10 30 3" xfId="49009"/>
    <cellStyle name="Note 2 2 10 31" xfId="14521"/>
    <cellStyle name="Note 2 2 10 31 2" xfId="32081"/>
    <cellStyle name="Note 2 2 10 31 3" xfId="49569"/>
    <cellStyle name="Note 2 2 10 32" xfId="15076"/>
    <cellStyle name="Note 2 2 10 32 2" xfId="32636"/>
    <cellStyle name="Note 2 2 10 32 3" xfId="50124"/>
    <cellStyle name="Note 2 2 10 33" xfId="15641"/>
    <cellStyle name="Note 2 2 10 33 2" xfId="33201"/>
    <cellStyle name="Note 2 2 10 33 3" xfId="50689"/>
    <cellStyle name="Note 2 2 10 34" xfId="16188"/>
    <cellStyle name="Note 2 2 10 34 2" xfId="33748"/>
    <cellStyle name="Note 2 2 10 34 3" xfId="51236"/>
    <cellStyle name="Note 2 2 10 35" xfId="16739"/>
    <cellStyle name="Note 2 2 10 35 2" xfId="34299"/>
    <cellStyle name="Note 2 2 10 35 3" xfId="51787"/>
    <cellStyle name="Note 2 2 10 36" xfId="17260"/>
    <cellStyle name="Note 2 2 10 36 2" xfId="34820"/>
    <cellStyle name="Note 2 2 10 36 3" xfId="52308"/>
    <cellStyle name="Note 2 2 10 37" xfId="17864"/>
    <cellStyle name="Note 2 2 10 38" xfId="35352"/>
    <cellStyle name="Note 2 2 10 39" xfId="53255"/>
    <cellStyle name="Note 2 2 10 4" xfId="707"/>
    <cellStyle name="Note 2 2 10 4 10" xfId="10769"/>
    <cellStyle name="Note 2 2 10 4 10 2" xfId="28329"/>
    <cellStyle name="Note 2 2 10 4 10 3" xfId="45817"/>
    <cellStyle name="Note 2 2 10 4 11" xfId="11279"/>
    <cellStyle name="Note 2 2 10 4 11 2" xfId="28839"/>
    <cellStyle name="Note 2 2 10 4 11 3" xfId="46327"/>
    <cellStyle name="Note 2 2 10 4 12" xfId="11860"/>
    <cellStyle name="Note 2 2 10 4 12 2" xfId="29420"/>
    <cellStyle name="Note 2 2 10 4 12 3" xfId="46908"/>
    <cellStyle name="Note 2 2 10 4 13" xfId="12438"/>
    <cellStyle name="Note 2 2 10 4 13 2" xfId="29998"/>
    <cellStyle name="Note 2 2 10 4 13 3" xfId="47486"/>
    <cellStyle name="Note 2 2 10 4 14" xfId="13014"/>
    <cellStyle name="Note 2 2 10 4 14 2" xfId="30574"/>
    <cellStyle name="Note 2 2 10 4 14 3" xfId="48062"/>
    <cellStyle name="Note 2 2 10 4 15" xfId="13590"/>
    <cellStyle name="Note 2 2 10 4 15 2" xfId="31150"/>
    <cellStyle name="Note 2 2 10 4 15 3" xfId="48638"/>
    <cellStyle name="Note 2 2 10 4 16" xfId="14164"/>
    <cellStyle name="Note 2 2 10 4 16 2" xfId="31724"/>
    <cellStyle name="Note 2 2 10 4 16 3" xfId="49212"/>
    <cellStyle name="Note 2 2 10 4 17" xfId="14720"/>
    <cellStyle name="Note 2 2 10 4 17 2" xfId="32280"/>
    <cellStyle name="Note 2 2 10 4 17 3" xfId="49768"/>
    <cellStyle name="Note 2 2 10 4 18" xfId="15277"/>
    <cellStyle name="Note 2 2 10 4 18 2" xfId="32837"/>
    <cellStyle name="Note 2 2 10 4 18 3" xfId="50325"/>
    <cellStyle name="Note 2 2 10 4 19" xfId="15835"/>
    <cellStyle name="Note 2 2 10 4 19 2" xfId="33395"/>
    <cellStyle name="Note 2 2 10 4 19 3" xfId="50883"/>
    <cellStyle name="Note 2 2 10 4 2" xfId="6170"/>
    <cellStyle name="Note 2 2 10 4 2 2" xfId="23730"/>
    <cellStyle name="Note 2 2 10 4 2 3" xfId="41218"/>
    <cellStyle name="Note 2 2 10 4 20" xfId="16383"/>
    <cellStyle name="Note 2 2 10 4 20 2" xfId="33943"/>
    <cellStyle name="Note 2 2 10 4 20 3" xfId="51431"/>
    <cellStyle name="Note 2 2 10 4 21" xfId="16916"/>
    <cellStyle name="Note 2 2 10 4 21 2" xfId="34476"/>
    <cellStyle name="Note 2 2 10 4 21 3" xfId="51964"/>
    <cellStyle name="Note 2 2 10 4 22" xfId="17437"/>
    <cellStyle name="Note 2 2 10 4 22 2" xfId="34997"/>
    <cellStyle name="Note 2 2 10 4 22 3" xfId="52485"/>
    <cellStyle name="Note 2 2 10 4 23" xfId="18041"/>
    <cellStyle name="Note 2 2 10 4 24" xfId="35529"/>
    <cellStyle name="Note 2 2 10 4 3" xfId="6771"/>
    <cellStyle name="Note 2 2 10 4 3 2" xfId="24331"/>
    <cellStyle name="Note 2 2 10 4 3 3" xfId="41819"/>
    <cellStyle name="Note 2 2 10 4 4" xfId="7351"/>
    <cellStyle name="Note 2 2 10 4 4 2" xfId="24911"/>
    <cellStyle name="Note 2 2 10 4 4 3" xfId="42399"/>
    <cellStyle name="Note 2 2 10 4 5" xfId="7919"/>
    <cellStyle name="Note 2 2 10 4 5 2" xfId="25479"/>
    <cellStyle name="Note 2 2 10 4 5 3" xfId="42967"/>
    <cellStyle name="Note 2 2 10 4 6" xfId="8487"/>
    <cellStyle name="Note 2 2 10 4 6 2" xfId="26047"/>
    <cellStyle name="Note 2 2 10 4 6 3" xfId="43535"/>
    <cellStyle name="Note 2 2 10 4 7" xfId="9055"/>
    <cellStyle name="Note 2 2 10 4 7 2" xfId="26615"/>
    <cellStyle name="Note 2 2 10 4 7 3" xfId="44103"/>
    <cellStyle name="Note 2 2 10 4 8" xfId="9623"/>
    <cellStyle name="Note 2 2 10 4 8 2" xfId="27183"/>
    <cellStyle name="Note 2 2 10 4 8 3" xfId="44671"/>
    <cellStyle name="Note 2 2 10 4 9" xfId="10202"/>
    <cellStyle name="Note 2 2 10 4 9 2" xfId="27762"/>
    <cellStyle name="Note 2 2 10 4 9 3" xfId="45250"/>
    <cellStyle name="Note 2 2 10 40" xfId="53617"/>
    <cellStyle name="Note 2 2 10 5" xfId="1200"/>
    <cellStyle name="Note 2 2 10 5 2" xfId="18792"/>
    <cellStyle name="Note 2 2 10 5 3" xfId="36280"/>
    <cellStyle name="Note 2 2 10 6" xfId="1636"/>
    <cellStyle name="Note 2 2 10 6 2" xfId="19228"/>
    <cellStyle name="Note 2 2 10 6 3" xfId="36716"/>
    <cellStyle name="Note 2 2 10 7" xfId="2071"/>
    <cellStyle name="Note 2 2 10 7 2" xfId="19663"/>
    <cellStyle name="Note 2 2 10 7 3" xfId="37151"/>
    <cellStyle name="Note 2 2 10 8" xfId="2507"/>
    <cellStyle name="Note 2 2 10 8 2" xfId="20099"/>
    <cellStyle name="Note 2 2 10 8 3" xfId="37587"/>
    <cellStyle name="Note 2 2 10 9" xfId="1949"/>
    <cellStyle name="Note 2 2 10 9 2" xfId="19541"/>
    <cellStyle name="Note 2 2 10 9 3" xfId="37029"/>
    <cellStyle name="Note 2 2 11" xfId="257"/>
    <cellStyle name="Note 2 2 11 10" xfId="4050"/>
    <cellStyle name="Note 2 2 11 10 2" xfId="21642"/>
    <cellStyle name="Note 2 2 11 10 3" xfId="39130"/>
    <cellStyle name="Note 2 2 11 11" xfId="4471"/>
    <cellStyle name="Note 2 2 11 11 2" xfId="22063"/>
    <cellStyle name="Note 2 2 11 11 3" xfId="39551"/>
    <cellStyle name="Note 2 2 11 12" xfId="4892"/>
    <cellStyle name="Note 2 2 11 12 2" xfId="22484"/>
    <cellStyle name="Note 2 2 11 12 3" xfId="39972"/>
    <cellStyle name="Note 2 2 11 13" xfId="5293"/>
    <cellStyle name="Note 2 2 11 13 2" xfId="22885"/>
    <cellStyle name="Note 2 2 11 13 3" xfId="40373"/>
    <cellStyle name="Note 2 2 11 14" xfId="6006"/>
    <cellStyle name="Note 2 2 11 14 2" xfId="23598"/>
    <cellStyle name="Note 2 2 11 14 3" xfId="41086"/>
    <cellStyle name="Note 2 2 11 15" xfId="6607"/>
    <cellStyle name="Note 2 2 11 15 2" xfId="24167"/>
    <cellStyle name="Note 2 2 11 15 3" xfId="41655"/>
    <cellStyle name="Note 2 2 11 16" xfId="7187"/>
    <cellStyle name="Note 2 2 11 16 2" xfId="24747"/>
    <cellStyle name="Note 2 2 11 16 3" xfId="42235"/>
    <cellStyle name="Note 2 2 11 17" xfId="7755"/>
    <cellStyle name="Note 2 2 11 17 2" xfId="25315"/>
    <cellStyle name="Note 2 2 11 17 3" xfId="42803"/>
    <cellStyle name="Note 2 2 11 18" xfId="8323"/>
    <cellStyle name="Note 2 2 11 18 2" xfId="25883"/>
    <cellStyle name="Note 2 2 11 18 3" xfId="43371"/>
    <cellStyle name="Note 2 2 11 19" xfId="8891"/>
    <cellStyle name="Note 2 2 11 19 2" xfId="26451"/>
    <cellStyle name="Note 2 2 11 19 3" xfId="43939"/>
    <cellStyle name="Note 2 2 11 2" xfId="539"/>
    <cellStyle name="Note 2 2 11 2 2" xfId="18575"/>
    <cellStyle name="Note 2 2 11 2 3" xfId="36063"/>
    <cellStyle name="Note 2 2 11 20" xfId="9459"/>
    <cellStyle name="Note 2 2 11 20 2" xfId="27019"/>
    <cellStyle name="Note 2 2 11 20 3" xfId="44507"/>
    <cellStyle name="Note 2 2 11 21" xfId="10039"/>
    <cellStyle name="Note 2 2 11 21 2" xfId="27599"/>
    <cellStyle name="Note 2 2 11 21 3" xfId="45087"/>
    <cellStyle name="Note 2 2 11 22" xfId="10606"/>
    <cellStyle name="Note 2 2 11 22 2" xfId="28166"/>
    <cellStyle name="Note 2 2 11 22 3" xfId="45654"/>
    <cellStyle name="Note 2 2 11 23" xfId="11117"/>
    <cellStyle name="Note 2 2 11 23 2" xfId="28677"/>
    <cellStyle name="Note 2 2 11 23 3" xfId="46165"/>
    <cellStyle name="Note 2 2 11 24" xfId="11696"/>
    <cellStyle name="Note 2 2 11 24 2" xfId="29256"/>
    <cellStyle name="Note 2 2 11 24 3" xfId="46744"/>
    <cellStyle name="Note 2 2 11 25" xfId="12274"/>
    <cellStyle name="Note 2 2 11 25 2" xfId="29834"/>
    <cellStyle name="Note 2 2 11 25 3" xfId="47322"/>
    <cellStyle name="Note 2 2 11 26" xfId="12853"/>
    <cellStyle name="Note 2 2 11 26 2" xfId="30413"/>
    <cellStyle name="Note 2 2 11 26 3" xfId="47901"/>
    <cellStyle name="Note 2 2 11 27" xfId="13429"/>
    <cellStyle name="Note 2 2 11 27 2" xfId="30989"/>
    <cellStyle name="Note 2 2 11 27 3" xfId="48477"/>
    <cellStyle name="Note 2 2 11 28" xfId="14006"/>
    <cellStyle name="Note 2 2 11 28 2" xfId="31566"/>
    <cellStyle name="Note 2 2 11 28 3" xfId="49054"/>
    <cellStyle name="Note 2 2 11 29" xfId="14566"/>
    <cellStyle name="Note 2 2 11 29 2" xfId="32126"/>
    <cellStyle name="Note 2 2 11 29 3" xfId="49614"/>
    <cellStyle name="Note 2 2 11 3" xfId="1033"/>
    <cellStyle name="Note 2 2 11 3 2" xfId="18649"/>
    <cellStyle name="Note 2 2 11 3 3" xfId="36137"/>
    <cellStyle name="Note 2 2 11 30" xfId="15121"/>
    <cellStyle name="Note 2 2 11 30 2" xfId="32681"/>
    <cellStyle name="Note 2 2 11 30 3" xfId="50169"/>
    <cellStyle name="Note 2 2 11 31" xfId="15686"/>
    <cellStyle name="Note 2 2 11 31 2" xfId="33246"/>
    <cellStyle name="Note 2 2 11 31 3" xfId="50734"/>
    <cellStyle name="Note 2 2 11 32" xfId="16233"/>
    <cellStyle name="Note 2 2 11 32 2" xfId="33793"/>
    <cellStyle name="Note 2 2 11 32 3" xfId="51281"/>
    <cellStyle name="Note 2 2 11 33" xfId="16784"/>
    <cellStyle name="Note 2 2 11 33 2" xfId="34344"/>
    <cellStyle name="Note 2 2 11 33 3" xfId="51832"/>
    <cellStyle name="Note 2 2 11 34" xfId="17305"/>
    <cellStyle name="Note 2 2 11 34 2" xfId="34865"/>
    <cellStyle name="Note 2 2 11 34 3" xfId="52353"/>
    <cellStyle name="Note 2 2 11 35" xfId="17909"/>
    <cellStyle name="Note 2 2 11 36" xfId="35397"/>
    <cellStyle name="Note 2 2 11 37" xfId="53087"/>
    <cellStyle name="Note 2 2 11 38" xfId="53655"/>
    <cellStyle name="Note 2 2 11 4" xfId="1468"/>
    <cellStyle name="Note 2 2 11 4 2" xfId="19060"/>
    <cellStyle name="Note 2 2 11 4 3" xfId="36548"/>
    <cellStyle name="Note 2 2 11 5" xfId="1904"/>
    <cellStyle name="Note 2 2 11 5 2" xfId="19496"/>
    <cellStyle name="Note 2 2 11 5 3" xfId="36984"/>
    <cellStyle name="Note 2 2 11 6" xfId="2339"/>
    <cellStyle name="Note 2 2 11 6 2" xfId="19931"/>
    <cellStyle name="Note 2 2 11 6 3" xfId="37419"/>
    <cellStyle name="Note 2 2 11 7" xfId="2796"/>
    <cellStyle name="Note 2 2 11 7 2" xfId="20388"/>
    <cellStyle name="Note 2 2 11 7 3" xfId="37876"/>
    <cellStyle name="Note 2 2 11 8" xfId="2971"/>
    <cellStyle name="Note 2 2 11 8 2" xfId="20563"/>
    <cellStyle name="Note 2 2 11 8 3" xfId="38051"/>
    <cellStyle name="Note 2 2 11 9" xfId="3625"/>
    <cellStyle name="Note 2 2 11 9 2" xfId="21217"/>
    <cellStyle name="Note 2 2 11 9 3" xfId="38705"/>
    <cellStyle name="Note 2 2 12" xfId="122"/>
    <cellStyle name="Note 2 2 12 10" xfId="3289"/>
    <cellStyle name="Note 2 2 12 10 2" xfId="20881"/>
    <cellStyle name="Note 2 2 12 10 3" xfId="38369"/>
    <cellStyle name="Note 2 2 12 11" xfId="3714"/>
    <cellStyle name="Note 2 2 12 11 2" xfId="21306"/>
    <cellStyle name="Note 2 2 12 11 3" xfId="38794"/>
    <cellStyle name="Note 2 2 12 12" xfId="4135"/>
    <cellStyle name="Note 2 2 12 12 2" xfId="21727"/>
    <cellStyle name="Note 2 2 12 12 3" xfId="39215"/>
    <cellStyle name="Note 2 2 12 13" xfId="4556"/>
    <cellStyle name="Note 2 2 12 13 2" xfId="22148"/>
    <cellStyle name="Note 2 2 12 13 3" xfId="39636"/>
    <cellStyle name="Note 2 2 12 14" xfId="5985"/>
    <cellStyle name="Note 2 2 12 14 2" xfId="23577"/>
    <cellStyle name="Note 2 2 12 14 3" xfId="41065"/>
    <cellStyle name="Note 2 2 12 15" xfId="6586"/>
    <cellStyle name="Note 2 2 12 15 2" xfId="24146"/>
    <cellStyle name="Note 2 2 12 15 3" xfId="41634"/>
    <cellStyle name="Note 2 2 12 16" xfId="7166"/>
    <cellStyle name="Note 2 2 12 16 2" xfId="24726"/>
    <cellStyle name="Note 2 2 12 16 3" xfId="42214"/>
    <cellStyle name="Note 2 2 12 17" xfId="7734"/>
    <cellStyle name="Note 2 2 12 17 2" xfId="25294"/>
    <cellStyle name="Note 2 2 12 17 3" xfId="42782"/>
    <cellStyle name="Note 2 2 12 18" xfId="8302"/>
    <cellStyle name="Note 2 2 12 18 2" xfId="25862"/>
    <cellStyle name="Note 2 2 12 18 3" xfId="43350"/>
    <cellStyle name="Note 2 2 12 19" xfId="8870"/>
    <cellStyle name="Note 2 2 12 19 2" xfId="26430"/>
    <cellStyle name="Note 2 2 12 19 3" xfId="43918"/>
    <cellStyle name="Note 2 2 12 2" xfId="518"/>
    <cellStyle name="Note 2 2 12 2 2" xfId="18560"/>
    <cellStyle name="Note 2 2 12 2 3" xfId="36048"/>
    <cellStyle name="Note 2 2 12 20" xfId="9438"/>
    <cellStyle name="Note 2 2 12 20 2" xfId="26998"/>
    <cellStyle name="Note 2 2 12 20 3" xfId="44486"/>
    <cellStyle name="Note 2 2 12 21" xfId="10018"/>
    <cellStyle name="Note 2 2 12 21 2" xfId="27578"/>
    <cellStyle name="Note 2 2 12 21 3" xfId="45066"/>
    <cellStyle name="Note 2 2 12 22" xfId="10585"/>
    <cellStyle name="Note 2 2 12 22 2" xfId="28145"/>
    <cellStyle name="Note 2 2 12 22 3" xfId="45633"/>
    <cellStyle name="Note 2 2 12 23" xfId="11096"/>
    <cellStyle name="Note 2 2 12 23 2" xfId="28656"/>
    <cellStyle name="Note 2 2 12 23 3" xfId="46144"/>
    <cellStyle name="Note 2 2 12 24" xfId="11675"/>
    <cellStyle name="Note 2 2 12 24 2" xfId="29235"/>
    <cellStyle name="Note 2 2 12 24 3" xfId="46723"/>
    <cellStyle name="Note 2 2 12 25" xfId="12253"/>
    <cellStyle name="Note 2 2 12 25 2" xfId="29813"/>
    <cellStyle name="Note 2 2 12 25 3" xfId="47301"/>
    <cellStyle name="Note 2 2 12 26" xfId="12832"/>
    <cellStyle name="Note 2 2 12 26 2" xfId="30392"/>
    <cellStyle name="Note 2 2 12 26 3" xfId="47880"/>
    <cellStyle name="Note 2 2 12 27" xfId="13408"/>
    <cellStyle name="Note 2 2 12 27 2" xfId="30968"/>
    <cellStyle name="Note 2 2 12 27 3" xfId="48456"/>
    <cellStyle name="Note 2 2 12 28" xfId="13985"/>
    <cellStyle name="Note 2 2 12 28 2" xfId="31545"/>
    <cellStyle name="Note 2 2 12 28 3" xfId="49033"/>
    <cellStyle name="Note 2 2 12 29" xfId="14545"/>
    <cellStyle name="Note 2 2 12 29 2" xfId="32105"/>
    <cellStyle name="Note 2 2 12 29 3" xfId="49593"/>
    <cellStyle name="Note 2 2 12 3" xfId="1012"/>
    <cellStyle name="Note 2 2 12 3 2" xfId="18628"/>
    <cellStyle name="Note 2 2 12 3 3" xfId="36116"/>
    <cellStyle name="Note 2 2 12 30" xfId="15100"/>
    <cellStyle name="Note 2 2 12 30 2" xfId="32660"/>
    <cellStyle name="Note 2 2 12 30 3" xfId="50148"/>
    <cellStyle name="Note 2 2 12 31" xfId="15665"/>
    <cellStyle name="Note 2 2 12 31 2" xfId="33225"/>
    <cellStyle name="Note 2 2 12 31 3" xfId="50713"/>
    <cellStyle name="Note 2 2 12 32" xfId="16212"/>
    <cellStyle name="Note 2 2 12 32 2" xfId="33772"/>
    <cellStyle name="Note 2 2 12 32 3" xfId="51260"/>
    <cellStyle name="Note 2 2 12 33" xfId="16763"/>
    <cellStyle name="Note 2 2 12 33 2" xfId="34323"/>
    <cellStyle name="Note 2 2 12 33 3" xfId="51811"/>
    <cellStyle name="Note 2 2 12 34" xfId="17284"/>
    <cellStyle name="Note 2 2 12 34 2" xfId="34844"/>
    <cellStyle name="Note 2 2 12 34 3" xfId="52332"/>
    <cellStyle name="Note 2 2 12 35" xfId="17888"/>
    <cellStyle name="Note 2 2 12 36" xfId="35376"/>
    <cellStyle name="Note 2 2 12 37" xfId="53066"/>
    <cellStyle name="Note 2 2 12 38" xfId="53723"/>
    <cellStyle name="Note 2 2 12 4" xfId="485"/>
    <cellStyle name="Note 2 2 12 4 2" xfId="18533"/>
    <cellStyle name="Note 2 2 12 4 3" xfId="36021"/>
    <cellStyle name="Note 2 2 12 5" xfId="1132"/>
    <cellStyle name="Note 2 2 12 5 2" xfId="18724"/>
    <cellStyle name="Note 2 2 12 5 3" xfId="36212"/>
    <cellStyle name="Note 2 2 12 6" xfId="1568"/>
    <cellStyle name="Note 2 2 12 6 2" xfId="19160"/>
    <cellStyle name="Note 2 2 12 6 3" xfId="36648"/>
    <cellStyle name="Note 2 2 12 7" xfId="2910"/>
    <cellStyle name="Note 2 2 12 7 2" xfId="20502"/>
    <cellStyle name="Note 2 2 12 7 3" xfId="37990"/>
    <cellStyle name="Note 2 2 12 8" xfId="2934"/>
    <cellStyle name="Note 2 2 12 8 2" xfId="20526"/>
    <cellStyle name="Note 2 2 12 8 3" xfId="38014"/>
    <cellStyle name="Note 2 2 12 9" xfId="3178"/>
    <cellStyle name="Note 2 2 12 9 2" xfId="20770"/>
    <cellStyle name="Note 2 2 12 9 3" xfId="38258"/>
    <cellStyle name="Note 2 2 13" xfId="186"/>
    <cellStyle name="Note 2 2 13 10" xfId="2833"/>
    <cellStyle name="Note 2 2 13 10 2" xfId="20425"/>
    <cellStyle name="Note 2 2 13 10 3" xfId="37913"/>
    <cellStyle name="Note 2 2 13 11" xfId="3117"/>
    <cellStyle name="Note 2 2 13 11 2" xfId="20709"/>
    <cellStyle name="Note 2 2 13 11 3" xfId="38197"/>
    <cellStyle name="Note 2 2 13 12" xfId="3184"/>
    <cellStyle name="Note 2 2 13 12 2" xfId="20776"/>
    <cellStyle name="Note 2 2 13 12 3" xfId="38264"/>
    <cellStyle name="Note 2 2 13 13" xfId="3254"/>
    <cellStyle name="Note 2 2 13 13 2" xfId="20846"/>
    <cellStyle name="Note 2 2 13 13 3" xfId="38334"/>
    <cellStyle name="Note 2 2 13 14" xfId="5992"/>
    <cellStyle name="Note 2 2 13 14 2" xfId="23584"/>
    <cellStyle name="Note 2 2 13 14 3" xfId="41072"/>
    <cellStyle name="Note 2 2 13 15" xfId="6593"/>
    <cellStyle name="Note 2 2 13 15 2" xfId="24153"/>
    <cellStyle name="Note 2 2 13 15 3" xfId="41641"/>
    <cellStyle name="Note 2 2 13 16" xfId="7173"/>
    <cellStyle name="Note 2 2 13 16 2" xfId="24733"/>
    <cellStyle name="Note 2 2 13 16 3" xfId="42221"/>
    <cellStyle name="Note 2 2 13 17" xfId="7741"/>
    <cellStyle name="Note 2 2 13 17 2" xfId="25301"/>
    <cellStyle name="Note 2 2 13 17 3" xfId="42789"/>
    <cellStyle name="Note 2 2 13 18" xfId="8309"/>
    <cellStyle name="Note 2 2 13 18 2" xfId="25869"/>
    <cellStyle name="Note 2 2 13 18 3" xfId="43357"/>
    <cellStyle name="Note 2 2 13 19" xfId="8877"/>
    <cellStyle name="Note 2 2 13 19 2" xfId="26437"/>
    <cellStyle name="Note 2 2 13 19 3" xfId="43925"/>
    <cellStyle name="Note 2 2 13 2" xfId="525"/>
    <cellStyle name="Note 2 2 13 2 2" xfId="18567"/>
    <cellStyle name="Note 2 2 13 2 3" xfId="36055"/>
    <cellStyle name="Note 2 2 13 20" xfId="9445"/>
    <cellStyle name="Note 2 2 13 20 2" xfId="27005"/>
    <cellStyle name="Note 2 2 13 20 3" xfId="44493"/>
    <cellStyle name="Note 2 2 13 21" xfId="10025"/>
    <cellStyle name="Note 2 2 13 21 2" xfId="27585"/>
    <cellStyle name="Note 2 2 13 21 3" xfId="45073"/>
    <cellStyle name="Note 2 2 13 22" xfId="10592"/>
    <cellStyle name="Note 2 2 13 22 2" xfId="28152"/>
    <cellStyle name="Note 2 2 13 22 3" xfId="45640"/>
    <cellStyle name="Note 2 2 13 23" xfId="11103"/>
    <cellStyle name="Note 2 2 13 23 2" xfId="28663"/>
    <cellStyle name="Note 2 2 13 23 3" xfId="46151"/>
    <cellStyle name="Note 2 2 13 24" xfId="11682"/>
    <cellStyle name="Note 2 2 13 24 2" xfId="29242"/>
    <cellStyle name="Note 2 2 13 24 3" xfId="46730"/>
    <cellStyle name="Note 2 2 13 25" xfId="12260"/>
    <cellStyle name="Note 2 2 13 25 2" xfId="29820"/>
    <cellStyle name="Note 2 2 13 25 3" xfId="47308"/>
    <cellStyle name="Note 2 2 13 26" xfId="12839"/>
    <cellStyle name="Note 2 2 13 26 2" xfId="30399"/>
    <cellStyle name="Note 2 2 13 26 3" xfId="47887"/>
    <cellStyle name="Note 2 2 13 27" xfId="13415"/>
    <cellStyle name="Note 2 2 13 27 2" xfId="30975"/>
    <cellStyle name="Note 2 2 13 27 3" xfId="48463"/>
    <cellStyle name="Note 2 2 13 28" xfId="13992"/>
    <cellStyle name="Note 2 2 13 28 2" xfId="31552"/>
    <cellStyle name="Note 2 2 13 28 3" xfId="49040"/>
    <cellStyle name="Note 2 2 13 29" xfId="14552"/>
    <cellStyle name="Note 2 2 13 29 2" xfId="32112"/>
    <cellStyle name="Note 2 2 13 29 3" xfId="49600"/>
    <cellStyle name="Note 2 2 13 3" xfId="1019"/>
    <cellStyle name="Note 2 2 13 3 2" xfId="18635"/>
    <cellStyle name="Note 2 2 13 3 3" xfId="36123"/>
    <cellStyle name="Note 2 2 13 30" xfId="15107"/>
    <cellStyle name="Note 2 2 13 30 2" xfId="32667"/>
    <cellStyle name="Note 2 2 13 30 3" xfId="50155"/>
    <cellStyle name="Note 2 2 13 31" xfId="15672"/>
    <cellStyle name="Note 2 2 13 31 2" xfId="33232"/>
    <cellStyle name="Note 2 2 13 31 3" xfId="50720"/>
    <cellStyle name="Note 2 2 13 32" xfId="16219"/>
    <cellStyle name="Note 2 2 13 32 2" xfId="33779"/>
    <cellStyle name="Note 2 2 13 32 3" xfId="51267"/>
    <cellStyle name="Note 2 2 13 33" xfId="16770"/>
    <cellStyle name="Note 2 2 13 33 2" xfId="34330"/>
    <cellStyle name="Note 2 2 13 33 3" xfId="51818"/>
    <cellStyle name="Note 2 2 13 34" xfId="17291"/>
    <cellStyle name="Note 2 2 13 34 2" xfId="34851"/>
    <cellStyle name="Note 2 2 13 34 3" xfId="52339"/>
    <cellStyle name="Note 2 2 13 35" xfId="17895"/>
    <cellStyle name="Note 2 2 13 36" xfId="35383"/>
    <cellStyle name="Note 2 2 13 37" xfId="53073"/>
    <cellStyle name="Note 2 2 13 38" xfId="53555"/>
    <cellStyle name="Note 2 2 13 4" xfId="491"/>
    <cellStyle name="Note 2 2 13 4 2" xfId="18539"/>
    <cellStyle name="Note 2 2 13 4 3" xfId="36027"/>
    <cellStyle name="Note 2 2 13 5" xfId="504"/>
    <cellStyle name="Note 2 2 13 5 2" xfId="18552"/>
    <cellStyle name="Note 2 2 13 5 3" xfId="36040"/>
    <cellStyle name="Note 2 2 13 6" xfId="988"/>
    <cellStyle name="Note 2 2 13 6 2" xfId="18604"/>
    <cellStyle name="Note 2 2 13 6 3" xfId="36092"/>
    <cellStyle name="Note 2 2 13 7" xfId="3081"/>
    <cellStyle name="Note 2 2 13 7 2" xfId="20673"/>
    <cellStyle name="Note 2 2 13 7 3" xfId="38161"/>
    <cellStyle name="Note 2 2 13 8" xfId="2948"/>
    <cellStyle name="Note 2 2 13 8 2" xfId="20540"/>
    <cellStyle name="Note 2 2 13 8 3" xfId="38028"/>
    <cellStyle name="Note 2 2 13 9" xfId="3042"/>
    <cellStyle name="Note 2 2 13 9 2" xfId="20634"/>
    <cellStyle name="Note 2 2 13 9 3" xfId="38122"/>
    <cellStyle name="Note 2 2 14" xfId="298"/>
    <cellStyle name="Note 2 2 14 10" xfId="10571"/>
    <cellStyle name="Note 2 2 14 10 2" xfId="28131"/>
    <cellStyle name="Note 2 2 14 10 3" xfId="45619"/>
    <cellStyle name="Note 2 2 14 11" xfId="11082"/>
    <cellStyle name="Note 2 2 14 11 2" xfId="28642"/>
    <cellStyle name="Note 2 2 14 11 3" xfId="46130"/>
    <cellStyle name="Note 2 2 14 12" xfId="11661"/>
    <cellStyle name="Note 2 2 14 12 2" xfId="29221"/>
    <cellStyle name="Note 2 2 14 12 3" xfId="46709"/>
    <cellStyle name="Note 2 2 14 13" xfId="12239"/>
    <cellStyle name="Note 2 2 14 13 2" xfId="29799"/>
    <cellStyle name="Note 2 2 14 13 3" xfId="47287"/>
    <cellStyle name="Note 2 2 14 14" xfId="12818"/>
    <cellStyle name="Note 2 2 14 14 2" xfId="30378"/>
    <cellStyle name="Note 2 2 14 14 3" xfId="47866"/>
    <cellStyle name="Note 2 2 14 15" xfId="13394"/>
    <cellStyle name="Note 2 2 14 15 2" xfId="30954"/>
    <cellStyle name="Note 2 2 14 15 3" xfId="48442"/>
    <cellStyle name="Note 2 2 14 16" xfId="13971"/>
    <cellStyle name="Note 2 2 14 16 2" xfId="31531"/>
    <cellStyle name="Note 2 2 14 16 3" xfId="49019"/>
    <cellStyle name="Note 2 2 14 17" xfId="14531"/>
    <cellStyle name="Note 2 2 14 17 2" xfId="32091"/>
    <cellStyle name="Note 2 2 14 17 3" xfId="49579"/>
    <cellStyle name="Note 2 2 14 18" xfId="15086"/>
    <cellStyle name="Note 2 2 14 18 2" xfId="32646"/>
    <cellStyle name="Note 2 2 14 18 3" xfId="50134"/>
    <cellStyle name="Note 2 2 14 19" xfId="15651"/>
    <cellStyle name="Note 2 2 14 19 2" xfId="33211"/>
    <cellStyle name="Note 2 2 14 19 3" xfId="50699"/>
    <cellStyle name="Note 2 2 14 2" xfId="5971"/>
    <cellStyle name="Note 2 2 14 2 2" xfId="23563"/>
    <cellStyle name="Note 2 2 14 2 3" xfId="41051"/>
    <cellStyle name="Note 2 2 14 20" xfId="16198"/>
    <cellStyle name="Note 2 2 14 20 2" xfId="33758"/>
    <cellStyle name="Note 2 2 14 20 3" xfId="51246"/>
    <cellStyle name="Note 2 2 14 21" xfId="16749"/>
    <cellStyle name="Note 2 2 14 21 2" xfId="34309"/>
    <cellStyle name="Note 2 2 14 21 3" xfId="51797"/>
    <cellStyle name="Note 2 2 14 22" xfId="17270"/>
    <cellStyle name="Note 2 2 14 22 2" xfId="34830"/>
    <cellStyle name="Note 2 2 14 22 3" xfId="52318"/>
    <cellStyle name="Note 2 2 14 23" xfId="18346"/>
    <cellStyle name="Note 2 2 14 23 2" xfId="35834"/>
    <cellStyle name="Note 2 2 14 24" xfId="17874"/>
    <cellStyle name="Note 2 2 14 25" xfId="35362"/>
    <cellStyle name="Note 2 2 14 3" xfId="6572"/>
    <cellStyle name="Note 2 2 14 3 2" xfId="24132"/>
    <cellStyle name="Note 2 2 14 3 3" xfId="41620"/>
    <cellStyle name="Note 2 2 14 4" xfId="7152"/>
    <cellStyle name="Note 2 2 14 4 2" xfId="24712"/>
    <cellStyle name="Note 2 2 14 4 3" xfId="42200"/>
    <cellStyle name="Note 2 2 14 5" xfId="7720"/>
    <cellStyle name="Note 2 2 14 5 2" xfId="25280"/>
    <cellStyle name="Note 2 2 14 5 3" xfId="42768"/>
    <cellStyle name="Note 2 2 14 6" xfId="8288"/>
    <cellStyle name="Note 2 2 14 6 2" xfId="25848"/>
    <cellStyle name="Note 2 2 14 6 3" xfId="43336"/>
    <cellStyle name="Note 2 2 14 7" xfId="8856"/>
    <cellStyle name="Note 2 2 14 7 2" xfId="26416"/>
    <cellStyle name="Note 2 2 14 7 3" xfId="43904"/>
    <cellStyle name="Note 2 2 14 8" xfId="9424"/>
    <cellStyle name="Note 2 2 14 8 2" xfId="26984"/>
    <cellStyle name="Note 2 2 14 8 3" xfId="44472"/>
    <cellStyle name="Note 2 2 14 9" xfId="10004"/>
    <cellStyle name="Note 2 2 14 9 2" xfId="27564"/>
    <cellStyle name="Note 2 2 14 9 3" xfId="45052"/>
    <cellStyle name="Note 2 2 15" xfId="309"/>
    <cellStyle name="Note 2 2 15 2" xfId="18357"/>
    <cellStyle name="Note 2 2 15 3" xfId="35845"/>
    <cellStyle name="Note 2 2 16" xfId="317"/>
    <cellStyle name="Note 2 2 16 2" xfId="18365"/>
    <cellStyle name="Note 2 2 16 3" xfId="35853"/>
    <cellStyle name="Note 2 2 17" xfId="308"/>
    <cellStyle name="Note 2 2 17 2" xfId="18356"/>
    <cellStyle name="Note 2 2 17 3" xfId="35844"/>
    <cellStyle name="Note 2 2 18" xfId="295"/>
    <cellStyle name="Note 2 2 18 2" xfId="18343"/>
    <cellStyle name="Note 2 2 18 3" xfId="35831"/>
    <cellStyle name="Note 2 2 19" xfId="303"/>
    <cellStyle name="Note 2 2 19 2" xfId="18351"/>
    <cellStyle name="Note 2 2 19 3" xfId="35839"/>
    <cellStyle name="Note 2 2 2" xfId="194"/>
    <cellStyle name="Note 2 2 2 10" xfId="2357"/>
    <cellStyle name="Note 2 2 2 10 2" xfId="19949"/>
    <cellStyle name="Note 2 2 2 10 3" xfId="37437"/>
    <cellStyle name="Note 2 2 2 11" xfId="3079"/>
    <cellStyle name="Note 2 2 2 11 2" xfId="20671"/>
    <cellStyle name="Note 2 2 2 11 3" xfId="38159"/>
    <cellStyle name="Note 2 2 2 12" xfId="3211"/>
    <cellStyle name="Note 2 2 2 12 2" xfId="20803"/>
    <cellStyle name="Note 2 2 2 12 3" xfId="38291"/>
    <cellStyle name="Note 2 2 2 13" xfId="3642"/>
    <cellStyle name="Note 2 2 2 13 2" xfId="21234"/>
    <cellStyle name="Note 2 2 2 13 3" xfId="38722"/>
    <cellStyle name="Note 2 2 2 14" xfId="4066"/>
    <cellStyle name="Note 2 2 2 14 2" xfId="21658"/>
    <cellStyle name="Note 2 2 2 14 3" xfId="39146"/>
    <cellStyle name="Note 2 2 2 15" xfId="4487"/>
    <cellStyle name="Note 2 2 2 15 2" xfId="22079"/>
    <cellStyle name="Note 2 2 2 15 3" xfId="39567"/>
    <cellStyle name="Note 2 2 2 16" xfId="4905"/>
    <cellStyle name="Note 2 2 2 16 2" xfId="22497"/>
    <cellStyle name="Note 2 2 2 16 3" xfId="39985"/>
    <cellStyle name="Note 2 2 2 17" xfId="5305"/>
    <cellStyle name="Note 2 2 2 17 2" xfId="22897"/>
    <cellStyle name="Note 2 2 2 17 3" xfId="40385"/>
    <cellStyle name="Note 2 2 2 18" xfId="5808"/>
    <cellStyle name="Note 2 2 2 18 2" xfId="23400"/>
    <cellStyle name="Note 2 2 2 18 3" xfId="40888"/>
    <cellStyle name="Note 2 2 2 19" xfId="5725"/>
    <cellStyle name="Note 2 2 2 19 2" xfId="23317"/>
    <cellStyle name="Note 2 2 2 19 3" xfId="40805"/>
    <cellStyle name="Note 2 2 2 2" xfId="623"/>
    <cellStyle name="Note 2 2 2 2 10" xfId="3700"/>
    <cellStyle name="Note 2 2 2 2 10 2" xfId="21292"/>
    <cellStyle name="Note 2 2 2 2 10 3" xfId="38780"/>
    <cellStyle name="Note 2 2 2 2 11" xfId="4121"/>
    <cellStyle name="Note 2 2 2 2 11 2" xfId="21713"/>
    <cellStyle name="Note 2 2 2 2 11 3" xfId="39201"/>
    <cellStyle name="Note 2 2 2 2 12" xfId="4542"/>
    <cellStyle name="Note 2 2 2 2 12 2" xfId="22134"/>
    <cellStyle name="Note 2 2 2 2 12 3" xfId="39622"/>
    <cellStyle name="Note 2 2 2 2 13" xfId="4953"/>
    <cellStyle name="Note 2 2 2 2 13 2" xfId="22545"/>
    <cellStyle name="Note 2 2 2 2 13 3" xfId="40033"/>
    <cellStyle name="Note 2 2 2 2 14" xfId="5353"/>
    <cellStyle name="Note 2 2 2 2 14 2" xfId="22945"/>
    <cellStyle name="Note 2 2 2 2 14 3" xfId="40433"/>
    <cellStyle name="Note 2 2 2 2 15" xfId="5874"/>
    <cellStyle name="Note 2 2 2 2 15 2" xfId="23466"/>
    <cellStyle name="Note 2 2 2 2 15 3" xfId="40954"/>
    <cellStyle name="Note 2 2 2 2 16" xfId="6473"/>
    <cellStyle name="Note 2 2 2 2 16 2" xfId="24033"/>
    <cellStyle name="Note 2 2 2 2 16 3" xfId="41521"/>
    <cellStyle name="Note 2 2 2 2 17" xfId="7053"/>
    <cellStyle name="Note 2 2 2 2 17 2" xfId="24613"/>
    <cellStyle name="Note 2 2 2 2 17 3" xfId="42101"/>
    <cellStyle name="Note 2 2 2 2 18" xfId="7621"/>
    <cellStyle name="Note 2 2 2 2 18 2" xfId="25181"/>
    <cellStyle name="Note 2 2 2 2 18 3" xfId="42669"/>
    <cellStyle name="Note 2 2 2 2 19" xfId="8189"/>
    <cellStyle name="Note 2 2 2 2 19 2" xfId="25749"/>
    <cellStyle name="Note 2 2 2 2 19 3" xfId="43237"/>
    <cellStyle name="Note 2 2 2 2 2" xfId="772"/>
    <cellStyle name="Note 2 2 2 2 2 10" xfId="4689"/>
    <cellStyle name="Note 2 2 2 2 2 10 2" xfId="22281"/>
    <cellStyle name="Note 2 2 2 2 2 10 3" xfId="39769"/>
    <cellStyle name="Note 2 2 2 2 2 11" xfId="5090"/>
    <cellStyle name="Note 2 2 2 2 2 11 2" xfId="22682"/>
    <cellStyle name="Note 2 2 2 2 2 11 3" xfId="40170"/>
    <cellStyle name="Note 2 2 2 2 2 12" xfId="5490"/>
    <cellStyle name="Note 2 2 2 2 2 12 2" xfId="23082"/>
    <cellStyle name="Note 2 2 2 2 2 12 3" xfId="40570"/>
    <cellStyle name="Note 2 2 2 2 2 13" xfId="6235"/>
    <cellStyle name="Note 2 2 2 2 2 13 2" xfId="23795"/>
    <cellStyle name="Note 2 2 2 2 2 13 3" xfId="41283"/>
    <cellStyle name="Note 2 2 2 2 2 14" xfId="6836"/>
    <cellStyle name="Note 2 2 2 2 2 14 2" xfId="24396"/>
    <cellStyle name="Note 2 2 2 2 2 14 3" xfId="41884"/>
    <cellStyle name="Note 2 2 2 2 2 15" xfId="7416"/>
    <cellStyle name="Note 2 2 2 2 2 15 2" xfId="24976"/>
    <cellStyle name="Note 2 2 2 2 2 15 3" xfId="42464"/>
    <cellStyle name="Note 2 2 2 2 2 16" xfId="7984"/>
    <cellStyle name="Note 2 2 2 2 2 16 2" xfId="25544"/>
    <cellStyle name="Note 2 2 2 2 2 16 3" xfId="43032"/>
    <cellStyle name="Note 2 2 2 2 2 17" xfId="8552"/>
    <cellStyle name="Note 2 2 2 2 2 17 2" xfId="26112"/>
    <cellStyle name="Note 2 2 2 2 2 17 3" xfId="43600"/>
    <cellStyle name="Note 2 2 2 2 2 18" xfId="9120"/>
    <cellStyle name="Note 2 2 2 2 2 18 2" xfId="26680"/>
    <cellStyle name="Note 2 2 2 2 2 18 3" xfId="44168"/>
    <cellStyle name="Note 2 2 2 2 2 19" xfId="9688"/>
    <cellStyle name="Note 2 2 2 2 2 19 2" xfId="27248"/>
    <cellStyle name="Note 2 2 2 2 2 19 3" xfId="44736"/>
    <cellStyle name="Note 2 2 2 2 2 2" xfId="1265"/>
    <cellStyle name="Note 2 2 2 2 2 2 2" xfId="18857"/>
    <cellStyle name="Note 2 2 2 2 2 2 3" xfId="36345"/>
    <cellStyle name="Note 2 2 2 2 2 20" xfId="10267"/>
    <cellStyle name="Note 2 2 2 2 2 20 2" xfId="27827"/>
    <cellStyle name="Note 2 2 2 2 2 20 3" xfId="45315"/>
    <cellStyle name="Note 2 2 2 2 2 21" xfId="10834"/>
    <cellStyle name="Note 2 2 2 2 2 21 2" xfId="28394"/>
    <cellStyle name="Note 2 2 2 2 2 21 3" xfId="45882"/>
    <cellStyle name="Note 2 2 2 2 2 22" xfId="11344"/>
    <cellStyle name="Note 2 2 2 2 2 22 2" xfId="28904"/>
    <cellStyle name="Note 2 2 2 2 2 22 3" xfId="46392"/>
    <cellStyle name="Note 2 2 2 2 2 23" xfId="11925"/>
    <cellStyle name="Note 2 2 2 2 2 23 2" xfId="29485"/>
    <cellStyle name="Note 2 2 2 2 2 23 3" xfId="46973"/>
    <cellStyle name="Note 2 2 2 2 2 24" xfId="12503"/>
    <cellStyle name="Note 2 2 2 2 2 24 2" xfId="30063"/>
    <cellStyle name="Note 2 2 2 2 2 24 3" xfId="47551"/>
    <cellStyle name="Note 2 2 2 2 2 25" xfId="13079"/>
    <cellStyle name="Note 2 2 2 2 2 25 2" xfId="30639"/>
    <cellStyle name="Note 2 2 2 2 2 25 3" xfId="48127"/>
    <cellStyle name="Note 2 2 2 2 2 26" xfId="13655"/>
    <cellStyle name="Note 2 2 2 2 2 26 2" xfId="31215"/>
    <cellStyle name="Note 2 2 2 2 2 26 3" xfId="48703"/>
    <cellStyle name="Note 2 2 2 2 2 27" xfId="14229"/>
    <cellStyle name="Note 2 2 2 2 2 27 2" xfId="31789"/>
    <cellStyle name="Note 2 2 2 2 2 27 3" xfId="49277"/>
    <cellStyle name="Note 2 2 2 2 2 28" xfId="14785"/>
    <cellStyle name="Note 2 2 2 2 2 28 2" xfId="32345"/>
    <cellStyle name="Note 2 2 2 2 2 28 3" xfId="49833"/>
    <cellStyle name="Note 2 2 2 2 2 29" xfId="15342"/>
    <cellStyle name="Note 2 2 2 2 2 29 2" xfId="32902"/>
    <cellStyle name="Note 2 2 2 2 2 29 3" xfId="50390"/>
    <cellStyle name="Note 2 2 2 2 2 3" xfId="1701"/>
    <cellStyle name="Note 2 2 2 2 2 3 2" xfId="19293"/>
    <cellStyle name="Note 2 2 2 2 2 3 3" xfId="36781"/>
    <cellStyle name="Note 2 2 2 2 2 30" xfId="15900"/>
    <cellStyle name="Note 2 2 2 2 2 30 2" xfId="33460"/>
    <cellStyle name="Note 2 2 2 2 2 30 3" xfId="50948"/>
    <cellStyle name="Note 2 2 2 2 2 31" xfId="16448"/>
    <cellStyle name="Note 2 2 2 2 2 31 2" xfId="34008"/>
    <cellStyle name="Note 2 2 2 2 2 31 3" xfId="51496"/>
    <cellStyle name="Note 2 2 2 2 2 32" xfId="16981"/>
    <cellStyle name="Note 2 2 2 2 2 32 2" xfId="34541"/>
    <cellStyle name="Note 2 2 2 2 2 32 3" xfId="52029"/>
    <cellStyle name="Note 2 2 2 2 2 33" xfId="17502"/>
    <cellStyle name="Note 2 2 2 2 2 33 2" xfId="35062"/>
    <cellStyle name="Note 2 2 2 2 2 33 3" xfId="52550"/>
    <cellStyle name="Note 2 2 2 2 2 34" xfId="18106"/>
    <cellStyle name="Note 2 2 2 2 2 35" xfId="35594"/>
    <cellStyle name="Note 2 2 2 2 2 36" xfId="53320"/>
    <cellStyle name="Note 2 2 2 2 2 37" xfId="53027"/>
    <cellStyle name="Note 2 2 2 2 2 4" xfId="2136"/>
    <cellStyle name="Note 2 2 2 2 2 4 2" xfId="19728"/>
    <cellStyle name="Note 2 2 2 2 2 4 3" xfId="37216"/>
    <cellStyle name="Note 2 2 2 2 2 5" xfId="2572"/>
    <cellStyle name="Note 2 2 2 2 2 5 2" xfId="20164"/>
    <cellStyle name="Note 2 2 2 2 2 5 3" xfId="37652"/>
    <cellStyle name="Note 2 2 2 2 2 6" xfId="2986"/>
    <cellStyle name="Note 2 2 2 2 2 6 2" xfId="20578"/>
    <cellStyle name="Note 2 2 2 2 2 6 3" xfId="38066"/>
    <cellStyle name="Note 2 2 2 2 2 7" xfId="3422"/>
    <cellStyle name="Note 2 2 2 2 2 7 2" xfId="21014"/>
    <cellStyle name="Note 2 2 2 2 2 7 3" xfId="38502"/>
    <cellStyle name="Note 2 2 2 2 2 8" xfId="3847"/>
    <cellStyle name="Note 2 2 2 2 2 8 2" xfId="21439"/>
    <cellStyle name="Note 2 2 2 2 2 8 3" xfId="38927"/>
    <cellStyle name="Note 2 2 2 2 2 9" xfId="4268"/>
    <cellStyle name="Note 2 2 2 2 2 9 2" xfId="21860"/>
    <cellStyle name="Note 2 2 2 2 2 9 3" xfId="39348"/>
    <cellStyle name="Note 2 2 2 2 20" xfId="8757"/>
    <cellStyle name="Note 2 2 2 2 20 2" xfId="26317"/>
    <cellStyle name="Note 2 2 2 2 20 3" xfId="43805"/>
    <cellStyle name="Note 2 2 2 2 21" xfId="9325"/>
    <cellStyle name="Note 2 2 2 2 21 2" xfId="26885"/>
    <cellStyle name="Note 2 2 2 2 21 3" xfId="44373"/>
    <cellStyle name="Note 2 2 2 2 22" xfId="9905"/>
    <cellStyle name="Note 2 2 2 2 22 2" xfId="27465"/>
    <cellStyle name="Note 2 2 2 2 22 3" xfId="44953"/>
    <cellStyle name="Note 2 2 2 2 23" xfId="6632"/>
    <cellStyle name="Note 2 2 2 2 23 2" xfId="24192"/>
    <cellStyle name="Note 2 2 2 2 23 3" xfId="41680"/>
    <cellStyle name="Note 2 2 2 2 24" xfId="11562"/>
    <cellStyle name="Note 2 2 2 2 24 2" xfId="29122"/>
    <cellStyle name="Note 2 2 2 2 24 3" xfId="46610"/>
    <cellStyle name="Note 2 2 2 2 25" xfId="12142"/>
    <cellStyle name="Note 2 2 2 2 25 2" xfId="29702"/>
    <cellStyle name="Note 2 2 2 2 25 3" xfId="47190"/>
    <cellStyle name="Note 2 2 2 2 26" xfId="12720"/>
    <cellStyle name="Note 2 2 2 2 26 2" xfId="30280"/>
    <cellStyle name="Note 2 2 2 2 26 3" xfId="47768"/>
    <cellStyle name="Note 2 2 2 2 27" xfId="13296"/>
    <cellStyle name="Note 2 2 2 2 27 2" xfId="30856"/>
    <cellStyle name="Note 2 2 2 2 27 3" xfId="48344"/>
    <cellStyle name="Note 2 2 2 2 28" xfId="13872"/>
    <cellStyle name="Note 2 2 2 2 28 2" xfId="31432"/>
    <cellStyle name="Note 2 2 2 2 28 3" xfId="48920"/>
    <cellStyle name="Note 2 2 2 2 29" xfId="14434"/>
    <cellStyle name="Note 2 2 2 2 29 2" xfId="31994"/>
    <cellStyle name="Note 2 2 2 2 29 3" xfId="49482"/>
    <cellStyle name="Note 2 2 2 2 3" xfId="892"/>
    <cellStyle name="Note 2 2 2 2 3 10" xfId="4809"/>
    <cellStyle name="Note 2 2 2 2 3 10 2" xfId="22401"/>
    <cellStyle name="Note 2 2 2 2 3 10 3" xfId="39889"/>
    <cellStyle name="Note 2 2 2 2 3 11" xfId="5210"/>
    <cellStyle name="Note 2 2 2 2 3 11 2" xfId="22802"/>
    <cellStyle name="Note 2 2 2 2 3 11 3" xfId="40290"/>
    <cellStyle name="Note 2 2 2 2 3 12" xfId="5610"/>
    <cellStyle name="Note 2 2 2 2 3 12 2" xfId="23202"/>
    <cellStyle name="Note 2 2 2 2 3 12 3" xfId="40690"/>
    <cellStyle name="Note 2 2 2 2 3 13" xfId="6355"/>
    <cellStyle name="Note 2 2 2 2 3 13 2" xfId="23915"/>
    <cellStyle name="Note 2 2 2 2 3 13 3" xfId="41403"/>
    <cellStyle name="Note 2 2 2 2 3 14" xfId="6956"/>
    <cellStyle name="Note 2 2 2 2 3 14 2" xfId="24516"/>
    <cellStyle name="Note 2 2 2 2 3 14 3" xfId="42004"/>
    <cellStyle name="Note 2 2 2 2 3 15" xfId="7536"/>
    <cellStyle name="Note 2 2 2 2 3 15 2" xfId="25096"/>
    <cellStyle name="Note 2 2 2 2 3 15 3" xfId="42584"/>
    <cellStyle name="Note 2 2 2 2 3 16" xfId="8104"/>
    <cellStyle name="Note 2 2 2 2 3 16 2" xfId="25664"/>
    <cellStyle name="Note 2 2 2 2 3 16 3" xfId="43152"/>
    <cellStyle name="Note 2 2 2 2 3 17" xfId="8672"/>
    <cellStyle name="Note 2 2 2 2 3 17 2" xfId="26232"/>
    <cellStyle name="Note 2 2 2 2 3 17 3" xfId="43720"/>
    <cellStyle name="Note 2 2 2 2 3 18" xfId="9240"/>
    <cellStyle name="Note 2 2 2 2 3 18 2" xfId="26800"/>
    <cellStyle name="Note 2 2 2 2 3 18 3" xfId="44288"/>
    <cellStyle name="Note 2 2 2 2 3 19" xfId="9808"/>
    <cellStyle name="Note 2 2 2 2 3 19 2" xfId="27368"/>
    <cellStyle name="Note 2 2 2 2 3 19 3" xfId="44856"/>
    <cellStyle name="Note 2 2 2 2 3 2" xfId="1385"/>
    <cellStyle name="Note 2 2 2 2 3 2 2" xfId="18977"/>
    <cellStyle name="Note 2 2 2 2 3 2 3" xfId="36465"/>
    <cellStyle name="Note 2 2 2 2 3 20" xfId="10387"/>
    <cellStyle name="Note 2 2 2 2 3 20 2" xfId="27947"/>
    <cellStyle name="Note 2 2 2 2 3 20 3" xfId="45435"/>
    <cellStyle name="Note 2 2 2 2 3 21" xfId="10954"/>
    <cellStyle name="Note 2 2 2 2 3 21 2" xfId="28514"/>
    <cellStyle name="Note 2 2 2 2 3 21 3" xfId="46002"/>
    <cellStyle name="Note 2 2 2 2 3 22" xfId="11464"/>
    <cellStyle name="Note 2 2 2 2 3 22 2" xfId="29024"/>
    <cellStyle name="Note 2 2 2 2 3 22 3" xfId="46512"/>
    <cellStyle name="Note 2 2 2 2 3 23" xfId="12045"/>
    <cellStyle name="Note 2 2 2 2 3 23 2" xfId="29605"/>
    <cellStyle name="Note 2 2 2 2 3 23 3" xfId="47093"/>
    <cellStyle name="Note 2 2 2 2 3 24" xfId="12623"/>
    <cellStyle name="Note 2 2 2 2 3 24 2" xfId="30183"/>
    <cellStyle name="Note 2 2 2 2 3 24 3" xfId="47671"/>
    <cellStyle name="Note 2 2 2 2 3 25" xfId="13199"/>
    <cellStyle name="Note 2 2 2 2 3 25 2" xfId="30759"/>
    <cellStyle name="Note 2 2 2 2 3 25 3" xfId="48247"/>
    <cellStyle name="Note 2 2 2 2 3 26" xfId="13775"/>
    <cellStyle name="Note 2 2 2 2 3 26 2" xfId="31335"/>
    <cellStyle name="Note 2 2 2 2 3 26 3" xfId="48823"/>
    <cellStyle name="Note 2 2 2 2 3 27" xfId="14349"/>
    <cellStyle name="Note 2 2 2 2 3 27 2" xfId="31909"/>
    <cellStyle name="Note 2 2 2 2 3 27 3" xfId="49397"/>
    <cellStyle name="Note 2 2 2 2 3 28" xfId="14905"/>
    <cellStyle name="Note 2 2 2 2 3 28 2" xfId="32465"/>
    <cellStyle name="Note 2 2 2 2 3 28 3" xfId="49953"/>
    <cellStyle name="Note 2 2 2 2 3 29" xfId="15462"/>
    <cellStyle name="Note 2 2 2 2 3 29 2" xfId="33022"/>
    <cellStyle name="Note 2 2 2 2 3 29 3" xfId="50510"/>
    <cellStyle name="Note 2 2 2 2 3 3" xfId="1821"/>
    <cellStyle name="Note 2 2 2 2 3 3 2" xfId="19413"/>
    <cellStyle name="Note 2 2 2 2 3 3 3" xfId="36901"/>
    <cellStyle name="Note 2 2 2 2 3 30" xfId="16020"/>
    <cellStyle name="Note 2 2 2 2 3 30 2" xfId="33580"/>
    <cellStyle name="Note 2 2 2 2 3 30 3" xfId="51068"/>
    <cellStyle name="Note 2 2 2 2 3 31" xfId="16568"/>
    <cellStyle name="Note 2 2 2 2 3 31 2" xfId="34128"/>
    <cellStyle name="Note 2 2 2 2 3 31 3" xfId="51616"/>
    <cellStyle name="Note 2 2 2 2 3 32" xfId="17101"/>
    <cellStyle name="Note 2 2 2 2 3 32 2" xfId="34661"/>
    <cellStyle name="Note 2 2 2 2 3 32 3" xfId="52149"/>
    <cellStyle name="Note 2 2 2 2 3 33" xfId="17622"/>
    <cellStyle name="Note 2 2 2 2 3 33 2" xfId="35182"/>
    <cellStyle name="Note 2 2 2 2 3 33 3" xfId="52670"/>
    <cellStyle name="Note 2 2 2 2 3 34" xfId="18226"/>
    <cellStyle name="Note 2 2 2 2 3 35" xfId="35714"/>
    <cellStyle name="Note 2 2 2 2 3 36" xfId="53440"/>
    <cellStyle name="Note 2 2 2 2 3 37" xfId="53040"/>
    <cellStyle name="Note 2 2 2 2 3 4" xfId="2256"/>
    <cellStyle name="Note 2 2 2 2 3 4 2" xfId="19848"/>
    <cellStyle name="Note 2 2 2 2 3 4 3" xfId="37336"/>
    <cellStyle name="Note 2 2 2 2 3 5" xfId="2692"/>
    <cellStyle name="Note 2 2 2 2 3 5 2" xfId="20284"/>
    <cellStyle name="Note 2 2 2 2 3 5 3" xfId="37772"/>
    <cellStyle name="Note 2 2 2 2 3 6" xfId="3095"/>
    <cellStyle name="Note 2 2 2 2 3 6 2" xfId="20687"/>
    <cellStyle name="Note 2 2 2 2 3 6 3" xfId="38175"/>
    <cellStyle name="Note 2 2 2 2 3 7" xfId="3542"/>
    <cellStyle name="Note 2 2 2 2 3 7 2" xfId="21134"/>
    <cellStyle name="Note 2 2 2 2 3 7 3" xfId="38622"/>
    <cellStyle name="Note 2 2 2 2 3 8" xfId="3967"/>
    <cellStyle name="Note 2 2 2 2 3 8 2" xfId="21559"/>
    <cellStyle name="Note 2 2 2 2 3 8 3" xfId="39047"/>
    <cellStyle name="Note 2 2 2 2 3 9" xfId="4388"/>
    <cellStyle name="Note 2 2 2 2 3 9 2" xfId="21980"/>
    <cellStyle name="Note 2 2 2 2 3 9 3" xfId="39468"/>
    <cellStyle name="Note 2 2 2 2 30" xfId="14990"/>
    <cellStyle name="Note 2 2 2 2 30 2" xfId="32550"/>
    <cellStyle name="Note 2 2 2 2 30 3" xfId="50038"/>
    <cellStyle name="Note 2 2 2 2 31" xfId="15558"/>
    <cellStyle name="Note 2 2 2 2 31 2" xfId="33118"/>
    <cellStyle name="Note 2 2 2 2 31 3" xfId="50606"/>
    <cellStyle name="Note 2 2 2 2 32" xfId="16105"/>
    <cellStyle name="Note 2 2 2 2 32 2" xfId="33665"/>
    <cellStyle name="Note 2 2 2 2 32 3" xfId="51153"/>
    <cellStyle name="Note 2 2 2 2 33" xfId="16664"/>
    <cellStyle name="Note 2 2 2 2 33 2" xfId="34224"/>
    <cellStyle name="Note 2 2 2 2 33 3" xfId="51712"/>
    <cellStyle name="Note 2 2 2 2 34" xfId="17186"/>
    <cellStyle name="Note 2 2 2 2 34 2" xfId="34746"/>
    <cellStyle name="Note 2 2 2 2 34 3" xfId="52234"/>
    <cellStyle name="Note 2 2 2 2 35" xfId="17790"/>
    <cellStyle name="Note 2 2 2 2 36" xfId="35278"/>
    <cellStyle name="Note 2 2 2 2 37" xfId="53171"/>
    <cellStyle name="Note 2 2 2 2 38" xfId="53750"/>
    <cellStyle name="Note 2 2 2 2 4" xfId="1116"/>
    <cellStyle name="Note 2 2 2 2 4 10" xfId="10687"/>
    <cellStyle name="Note 2 2 2 2 4 10 2" xfId="28247"/>
    <cellStyle name="Note 2 2 2 2 4 10 3" xfId="45735"/>
    <cellStyle name="Note 2 2 2 2 4 11" xfId="11198"/>
    <cellStyle name="Note 2 2 2 2 4 11 2" xfId="28758"/>
    <cellStyle name="Note 2 2 2 2 4 11 3" xfId="46246"/>
    <cellStyle name="Note 2 2 2 2 4 12" xfId="11778"/>
    <cellStyle name="Note 2 2 2 2 4 12 2" xfId="29338"/>
    <cellStyle name="Note 2 2 2 2 4 12 3" xfId="46826"/>
    <cellStyle name="Note 2 2 2 2 4 13" xfId="12356"/>
    <cellStyle name="Note 2 2 2 2 4 13 2" xfId="29916"/>
    <cellStyle name="Note 2 2 2 2 4 13 3" xfId="47404"/>
    <cellStyle name="Note 2 2 2 2 4 14" xfId="12933"/>
    <cellStyle name="Note 2 2 2 2 4 14 2" xfId="30493"/>
    <cellStyle name="Note 2 2 2 2 4 14 3" xfId="47981"/>
    <cellStyle name="Note 2 2 2 2 4 15" xfId="13508"/>
    <cellStyle name="Note 2 2 2 2 4 15 2" xfId="31068"/>
    <cellStyle name="Note 2 2 2 2 4 15 3" xfId="48556"/>
    <cellStyle name="Note 2 2 2 2 4 16" xfId="14083"/>
    <cellStyle name="Note 2 2 2 2 4 16 2" xfId="31643"/>
    <cellStyle name="Note 2 2 2 2 4 16 3" xfId="49131"/>
    <cellStyle name="Note 2 2 2 2 4 17" xfId="14640"/>
    <cellStyle name="Note 2 2 2 2 4 17 2" xfId="32200"/>
    <cellStyle name="Note 2 2 2 2 4 17 3" xfId="49688"/>
    <cellStyle name="Note 2 2 2 2 4 18" xfId="15196"/>
    <cellStyle name="Note 2 2 2 2 4 18 2" xfId="32756"/>
    <cellStyle name="Note 2 2 2 2 4 18 3" xfId="50244"/>
    <cellStyle name="Note 2 2 2 2 4 19" xfId="15757"/>
    <cellStyle name="Note 2 2 2 2 4 19 2" xfId="33317"/>
    <cellStyle name="Note 2 2 2 2 4 19 3" xfId="50805"/>
    <cellStyle name="Note 2 2 2 2 4 2" xfId="6088"/>
    <cellStyle name="Note 2 2 2 2 4 2 2" xfId="23658"/>
    <cellStyle name="Note 2 2 2 2 4 2 3" xfId="41146"/>
    <cellStyle name="Note 2 2 2 2 4 20" xfId="16303"/>
    <cellStyle name="Note 2 2 2 2 4 20 2" xfId="33863"/>
    <cellStyle name="Note 2 2 2 2 4 20 3" xfId="51351"/>
    <cellStyle name="Note 2 2 2 2 4 21" xfId="16844"/>
    <cellStyle name="Note 2 2 2 2 4 21 2" xfId="34404"/>
    <cellStyle name="Note 2 2 2 2 4 21 3" xfId="51892"/>
    <cellStyle name="Note 2 2 2 2 4 22" xfId="17365"/>
    <cellStyle name="Note 2 2 2 2 4 22 2" xfId="34925"/>
    <cellStyle name="Note 2 2 2 2 4 22 3" xfId="52413"/>
    <cellStyle name="Note 2 2 2 2 4 23" xfId="17969"/>
    <cellStyle name="Note 2 2 2 2 4 24" xfId="35457"/>
    <cellStyle name="Note 2 2 2 2 4 3" xfId="6689"/>
    <cellStyle name="Note 2 2 2 2 4 3 2" xfId="24249"/>
    <cellStyle name="Note 2 2 2 2 4 3 3" xfId="41737"/>
    <cellStyle name="Note 2 2 2 2 4 4" xfId="7269"/>
    <cellStyle name="Note 2 2 2 2 4 4 2" xfId="24829"/>
    <cellStyle name="Note 2 2 2 2 4 4 3" xfId="42317"/>
    <cellStyle name="Note 2 2 2 2 4 5" xfId="7837"/>
    <cellStyle name="Note 2 2 2 2 4 5 2" xfId="25397"/>
    <cellStyle name="Note 2 2 2 2 4 5 3" xfId="42885"/>
    <cellStyle name="Note 2 2 2 2 4 6" xfId="8405"/>
    <cellStyle name="Note 2 2 2 2 4 6 2" xfId="25965"/>
    <cellStyle name="Note 2 2 2 2 4 6 3" xfId="43453"/>
    <cellStyle name="Note 2 2 2 2 4 7" xfId="8973"/>
    <cellStyle name="Note 2 2 2 2 4 7 2" xfId="26533"/>
    <cellStyle name="Note 2 2 2 2 4 7 3" xfId="44021"/>
    <cellStyle name="Note 2 2 2 2 4 8" xfId="9541"/>
    <cellStyle name="Note 2 2 2 2 4 8 2" xfId="27101"/>
    <cellStyle name="Note 2 2 2 2 4 8 3" xfId="44589"/>
    <cellStyle name="Note 2 2 2 2 4 9" xfId="10120"/>
    <cellStyle name="Note 2 2 2 2 4 9 2" xfId="27680"/>
    <cellStyle name="Note 2 2 2 2 4 9 3" xfId="45168"/>
    <cellStyle name="Note 2 2 2 2 5" xfId="1552"/>
    <cellStyle name="Note 2 2 2 2 5 2" xfId="19144"/>
    <cellStyle name="Note 2 2 2 2 5 3" xfId="36632"/>
    <cellStyle name="Note 2 2 2 2 6" xfId="1987"/>
    <cellStyle name="Note 2 2 2 2 6 2" xfId="19579"/>
    <cellStyle name="Note 2 2 2 2 6 3" xfId="37067"/>
    <cellStyle name="Note 2 2 2 2 7" xfId="2423"/>
    <cellStyle name="Note 2 2 2 2 7 2" xfId="20015"/>
    <cellStyle name="Note 2 2 2 2 7 3" xfId="37503"/>
    <cellStyle name="Note 2 2 2 2 8" xfId="3141"/>
    <cellStyle name="Note 2 2 2 2 8 2" xfId="20733"/>
    <cellStyle name="Note 2 2 2 2 8 3" xfId="38221"/>
    <cellStyle name="Note 2 2 2 2 9" xfId="3274"/>
    <cellStyle name="Note 2 2 2 2 9 2" xfId="20866"/>
    <cellStyle name="Note 2 2 2 2 9 3" xfId="38354"/>
    <cellStyle name="Note 2 2 2 20" xfId="5817"/>
    <cellStyle name="Note 2 2 2 20 2" xfId="23409"/>
    <cellStyle name="Note 2 2 2 20 3" xfId="40897"/>
    <cellStyle name="Note 2 2 2 21" xfId="5733"/>
    <cellStyle name="Note 2 2 2 21 2" xfId="23325"/>
    <cellStyle name="Note 2 2 2 21 3" xfId="40813"/>
    <cellStyle name="Note 2 2 2 22" xfId="7214"/>
    <cellStyle name="Note 2 2 2 22 2" xfId="24774"/>
    <cellStyle name="Note 2 2 2 22 3" xfId="42262"/>
    <cellStyle name="Note 2 2 2 23" xfId="7782"/>
    <cellStyle name="Note 2 2 2 23 2" xfId="25342"/>
    <cellStyle name="Note 2 2 2 23 3" xfId="42830"/>
    <cellStyle name="Note 2 2 2 24" xfId="8350"/>
    <cellStyle name="Note 2 2 2 24 2" xfId="25910"/>
    <cellStyle name="Note 2 2 2 24 3" xfId="43398"/>
    <cellStyle name="Note 2 2 2 25" xfId="8331"/>
    <cellStyle name="Note 2 2 2 25 2" xfId="25891"/>
    <cellStyle name="Note 2 2 2 25 3" xfId="43379"/>
    <cellStyle name="Note 2 2 2 26" xfId="5793"/>
    <cellStyle name="Note 2 2 2 26 2" xfId="23385"/>
    <cellStyle name="Note 2 2 2 26 3" xfId="40873"/>
    <cellStyle name="Note 2 2 2 27" xfId="5776"/>
    <cellStyle name="Note 2 2 2 27 2" xfId="23368"/>
    <cellStyle name="Note 2 2 2 27 3" xfId="40856"/>
    <cellStyle name="Note 2 2 2 28" xfId="10613"/>
    <cellStyle name="Note 2 2 2 28 2" xfId="28173"/>
    <cellStyle name="Note 2 2 2 28 3" xfId="45661"/>
    <cellStyle name="Note 2 2 2 29" xfId="11760"/>
    <cellStyle name="Note 2 2 2 29 2" xfId="29320"/>
    <cellStyle name="Note 2 2 2 29 3" xfId="46808"/>
    <cellStyle name="Note 2 2 2 3" xfId="594"/>
    <cellStyle name="Note 2 2 2 3 10" xfId="3675"/>
    <cellStyle name="Note 2 2 2 3 10 2" xfId="21267"/>
    <cellStyle name="Note 2 2 2 3 10 3" xfId="38755"/>
    <cellStyle name="Note 2 2 2 3 11" xfId="4096"/>
    <cellStyle name="Note 2 2 2 3 11 2" xfId="21688"/>
    <cellStyle name="Note 2 2 2 3 11 3" xfId="39176"/>
    <cellStyle name="Note 2 2 2 3 12" xfId="4517"/>
    <cellStyle name="Note 2 2 2 3 12 2" xfId="22109"/>
    <cellStyle name="Note 2 2 2 3 12 3" xfId="39597"/>
    <cellStyle name="Note 2 2 2 3 13" xfId="4929"/>
    <cellStyle name="Note 2 2 2 3 13 2" xfId="22521"/>
    <cellStyle name="Note 2 2 2 3 13 3" xfId="40009"/>
    <cellStyle name="Note 2 2 2 3 14" xfId="5329"/>
    <cellStyle name="Note 2 2 2 3 14 2" xfId="22921"/>
    <cellStyle name="Note 2 2 2 3 14 3" xfId="40409"/>
    <cellStyle name="Note 2 2 2 3 15" xfId="5845"/>
    <cellStyle name="Note 2 2 2 3 15 2" xfId="23437"/>
    <cellStyle name="Note 2 2 2 3 15 3" xfId="40925"/>
    <cellStyle name="Note 2 2 2 3 16" xfId="6445"/>
    <cellStyle name="Note 2 2 2 3 16 2" xfId="24005"/>
    <cellStyle name="Note 2 2 2 3 16 3" xfId="41493"/>
    <cellStyle name="Note 2 2 2 3 17" xfId="5839"/>
    <cellStyle name="Note 2 2 2 3 17 2" xfId="23431"/>
    <cellStyle name="Note 2 2 2 3 17 3" xfId="40919"/>
    <cellStyle name="Note 2 2 2 3 18" xfId="6488"/>
    <cellStyle name="Note 2 2 2 3 18 2" xfId="24048"/>
    <cellStyle name="Note 2 2 2 3 18 3" xfId="41536"/>
    <cellStyle name="Note 2 2 2 3 19" xfId="7070"/>
    <cellStyle name="Note 2 2 2 3 19 2" xfId="24630"/>
    <cellStyle name="Note 2 2 2 3 19 3" xfId="42118"/>
    <cellStyle name="Note 2 2 2 3 2" xfId="748"/>
    <cellStyle name="Note 2 2 2 3 2 10" xfId="4665"/>
    <cellStyle name="Note 2 2 2 3 2 10 2" xfId="22257"/>
    <cellStyle name="Note 2 2 2 3 2 10 3" xfId="39745"/>
    <cellStyle name="Note 2 2 2 3 2 11" xfId="5066"/>
    <cellStyle name="Note 2 2 2 3 2 11 2" xfId="22658"/>
    <cellStyle name="Note 2 2 2 3 2 11 3" xfId="40146"/>
    <cellStyle name="Note 2 2 2 3 2 12" xfId="5466"/>
    <cellStyle name="Note 2 2 2 3 2 12 2" xfId="23058"/>
    <cellStyle name="Note 2 2 2 3 2 12 3" xfId="40546"/>
    <cellStyle name="Note 2 2 2 3 2 13" xfId="6211"/>
    <cellStyle name="Note 2 2 2 3 2 13 2" xfId="23771"/>
    <cellStyle name="Note 2 2 2 3 2 13 3" xfId="41259"/>
    <cellStyle name="Note 2 2 2 3 2 14" xfId="6812"/>
    <cellStyle name="Note 2 2 2 3 2 14 2" xfId="24372"/>
    <cellStyle name="Note 2 2 2 3 2 14 3" xfId="41860"/>
    <cellStyle name="Note 2 2 2 3 2 15" xfId="7392"/>
    <cellStyle name="Note 2 2 2 3 2 15 2" xfId="24952"/>
    <cellStyle name="Note 2 2 2 3 2 15 3" xfId="42440"/>
    <cellStyle name="Note 2 2 2 3 2 16" xfId="7960"/>
    <cellStyle name="Note 2 2 2 3 2 16 2" xfId="25520"/>
    <cellStyle name="Note 2 2 2 3 2 16 3" xfId="43008"/>
    <cellStyle name="Note 2 2 2 3 2 17" xfId="8528"/>
    <cellStyle name="Note 2 2 2 3 2 17 2" xfId="26088"/>
    <cellStyle name="Note 2 2 2 3 2 17 3" xfId="43576"/>
    <cellStyle name="Note 2 2 2 3 2 18" xfId="9096"/>
    <cellStyle name="Note 2 2 2 3 2 18 2" xfId="26656"/>
    <cellStyle name="Note 2 2 2 3 2 18 3" xfId="44144"/>
    <cellStyle name="Note 2 2 2 3 2 19" xfId="9664"/>
    <cellStyle name="Note 2 2 2 3 2 19 2" xfId="27224"/>
    <cellStyle name="Note 2 2 2 3 2 19 3" xfId="44712"/>
    <cellStyle name="Note 2 2 2 3 2 2" xfId="1241"/>
    <cellStyle name="Note 2 2 2 3 2 2 2" xfId="18833"/>
    <cellStyle name="Note 2 2 2 3 2 2 3" xfId="36321"/>
    <cellStyle name="Note 2 2 2 3 2 20" xfId="10243"/>
    <cellStyle name="Note 2 2 2 3 2 20 2" xfId="27803"/>
    <cellStyle name="Note 2 2 2 3 2 20 3" xfId="45291"/>
    <cellStyle name="Note 2 2 2 3 2 21" xfId="10810"/>
    <cellStyle name="Note 2 2 2 3 2 21 2" xfId="28370"/>
    <cellStyle name="Note 2 2 2 3 2 21 3" xfId="45858"/>
    <cellStyle name="Note 2 2 2 3 2 22" xfId="11320"/>
    <cellStyle name="Note 2 2 2 3 2 22 2" xfId="28880"/>
    <cellStyle name="Note 2 2 2 3 2 22 3" xfId="46368"/>
    <cellStyle name="Note 2 2 2 3 2 23" xfId="11901"/>
    <cellStyle name="Note 2 2 2 3 2 23 2" xfId="29461"/>
    <cellStyle name="Note 2 2 2 3 2 23 3" xfId="46949"/>
    <cellStyle name="Note 2 2 2 3 2 24" xfId="12479"/>
    <cellStyle name="Note 2 2 2 3 2 24 2" xfId="30039"/>
    <cellStyle name="Note 2 2 2 3 2 24 3" xfId="47527"/>
    <cellStyle name="Note 2 2 2 3 2 25" xfId="13055"/>
    <cellStyle name="Note 2 2 2 3 2 25 2" xfId="30615"/>
    <cellStyle name="Note 2 2 2 3 2 25 3" xfId="48103"/>
    <cellStyle name="Note 2 2 2 3 2 26" xfId="13631"/>
    <cellStyle name="Note 2 2 2 3 2 26 2" xfId="31191"/>
    <cellStyle name="Note 2 2 2 3 2 26 3" xfId="48679"/>
    <cellStyle name="Note 2 2 2 3 2 27" xfId="14205"/>
    <cellStyle name="Note 2 2 2 3 2 27 2" xfId="31765"/>
    <cellStyle name="Note 2 2 2 3 2 27 3" xfId="49253"/>
    <cellStyle name="Note 2 2 2 3 2 28" xfId="14761"/>
    <cellStyle name="Note 2 2 2 3 2 28 2" xfId="32321"/>
    <cellStyle name="Note 2 2 2 3 2 28 3" xfId="49809"/>
    <cellStyle name="Note 2 2 2 3 2 29" xfId="15318"/>
    <cellStyle name="Note 2 2 2 3 2 29 2" xfId="32878"/>
    <cellStyle name="Note 2 2 2 3 2 29 3" xfId="50366"/>
    <cellStyle name="Note 2 2 2 3 2 3" xfId="1677"/>
    <cellStyle name="Note 2 2 2 3 2 3 2" xfId="19269"/>
    <cellStyle name="Note 2 2 2 3 2 3 3" xfId="36757"/>
    <cellStyle name="Note 2 2 2 3 2 30" xfId="15876"/>
    <cellStyle name="Note 2 2 2 3 2 30 2" xfId="33436"/>
    <cellStyle name="Note 2 2 2 3 2 30 3" xfId="50924"/>
    <cellStyle name="Note 2 2 2 3 2 31" xfId="16424"/>
    <cellStyle name="Note 2 2 2 3 2 31 2" xfId="33984"/>
    <cellStyle name="Note 2 2 2 3 2 31 3" xfId="51472"/>
    <cellStyle name="Note 2 2 2 3 2 32" xfId="16957"/>
    <cellStyle name="Note 2 2 2 3 2 32 2" xfId="34517"/>
    <cellStyle name="Note 2 2 2 3 2 32 3" xfId="52005"/>
    <cellStyle name="Note 2 2 2 3 2 33" xfId="17478"/>
    <cellStyle name="Note 2 2 2 3 2 33 2" xfId="35038"/>
    <cellStyle name="Note 2 2 2 3 2 33 3" xfId="52526"/>
    <cellStyle name="Note 2 2 2 3 2 34" xfId="18082"/>
    <cellStyle name="Note 2 2 2 3 2 35" xfId="35570"/>
    <cellStyle name="Note 2 2 2 3 2 36" xfId="53296"/>
    <cellStyle name="Note 2 2 2 3 2 37" xfId="53687"/>
    <cellStyle name="Note 2 2 2 3 2 4" xfId="2112"/>
    <cellStyle name="Note 2 2 2 3 2 4 2" xfId="19704"/>
    <cellStyle name="Note 2 2 2 3 2 4 3" xfId="37192"/>
    <cellStyle name="Note 2 2 2 3 2 5" xfId="2548"/>
    <cellStyle name="Note 2 2 2 3 2 5 2" xfId="20140"/>
    <cellStyle name="Note 2 2 2 3 2 5 3" xfId="37628"/>
    <cellStyle name="Note 2 2 2 3 2 6" xfId="977"/>
    <cellStyle name="Note 2 2 2 3 2 6 2" xfId="18593"/>
    <cellStyle name="Note 2 2 2 3 2 6 3" xfId="36081"/>
    <cellStyle name="Note 2 2 2 3 2 7" xfId="3398"/>
    <cellStyle name="Note 2 2 2 3 2 7 2" xfId="20990"/>
    <cellStyle name="Note 2 2 2 3 2 7 3" xfId="38478"/>
    <cellStyle name="Note 2 2 2 3 2 8" xfId="3823"/>
    <cellStyle name="Note 2 2 2 3 2 8 2" xfId="21415"/>
    <cellStyle name="Note 2 2 2 3 2 8 3" xfId="38903"/>
    <cellStyle name="Note 2 2 2 3 2 9" xfId="4244"/>
    <cellStyle name="Note 2 2 2 3 2 9 2" xfId="21836"/>
    <cellStyle name="Note 2 2 2 3 2 9 3" xfId="39324"/>
    <cellStyle name="Note 2 2 2 3 20" xfId="7638"/>
    <cellStyle name="Note 2 2 2 3 20 2" xfId="25198"/>
    <cellStyle name="Note 2 2 2 3 20 3" xfId="42686"/>
    <cellStyle name="Note 2 2 2 3 21" xfId="8206"/>
    <cellStyle name="Note 2 2 2 3 21 2" xfId="25766"/>
    <cellStyle name="Note 2 2 2 3 21 3" xfId="43254"/>
    <cellStyle name="Note 2 2 2 3 22" xfId="8779"/>
    <cellStyle name="Note 2 2 2 3 22 2" xfId="26339"/>
    <cellStyle name="Note 2 2 2 3 22 3" xfId="43827"/>
    <cellStyle name="Note 2 2 2 3 23" xfId="10048"/>
    <cellStyle name="Note 2 2 2 3 23 2" xfId="27608"/>
    <cellStyle name="Note 2 2 2 3 23 3" xfId="45096"/>
    <cellStyle name="Note 2 2 2 3 24" xfId="7284"/>
    <cellStyle name="Note 2 2 2 3 24 2" xfId="24844"/>
    <cellStyle name="Note 2 2 2 3 24 3" xfId="42332"/>
    <cellStyle name="Note 2 2 2 3 25" xfId="9334"/>
    <cellStyle name="Note 2 2 2 3 25 2" xfId="26894"/>
    <cellStyle name="Note 2 2 2 3 25 3" xfId="44382"/>
    <cellStyle name="Note 2 2 2 3 26" xfId="10695"/>
    <cellStyle name="Note 2 2 2 3 26 2" xfId="28255"/>
    <cellStyle name="Note 2 2 2 3 26 3" xfId="45743"/>
    <cellStyle name="Note 2 2 2 3 27" xfId="9484"/>
    <cellStyle name="Note 2 2 2 3 27 2" xfId="27044"/>
    <cellStyle name="Note 2 2 2 3 27 3" xfId="44532"/>
    <cellStyle name="Note 2 2 2 3 28" xfId="8901"/>
    <cellStyle name="Note 2 2 2 3 28 2" xfId="26461"/>
    <cellStyle name="Note 2 2 2 3 28 3" xfId="43949"/>
    <cellStyle name="Note 2 2 2 3 29" xfId="13310"/>
    <cellStyle name="Note 2 2 2 3 29 2" xfId="30870"/>
    <cellStyle name="Note 2 2 2 3 29 3" xfId="48358"/>
    <cellStyle name="Note 2 2 2 3 3" xfId="868"/>
    <cellStyle name="Note 2 2 2 3 3 10" xfId="4785"/>
    <cellStyle name="Note 2 2 2 3 3 10 2" xfId="22377"/>
    <cellStyle name="Note 2 2 2 3 3 10 3" xfId="39865"/>
    <cellStyle name="Note 2 2 2 3 3 11" xfId="5186"/>
    <cellStyle name="Note 2 2 2 3 3 11 2" xfId="22778"/>
    <cellStyle name="Note 2 2 2 3 3 11 3" xfId="40266"/>
    <cellStyle name="Note 2 2 2 3 3 12" xfId="5586"/>
    <cellStyle name="Note 2 2 2 3 3 12 2" xfId="23178"/>
    <cellStyle name="Note 2 2 2 3 3 12 3" xfId="40666"/>
    <cellStyle name="Note 2 2 2 3 3 13" xfId="6331"/>
    <cellStyle name="Note 2 2 2 3 3 13 2" xfId="23891"/>
    <cellStyle name="Note 2 2 2 3 3 13 3" xfId="41379"/>
    <cellStyle name="Note 2 2 2 3 3 14" xfId="6932"/>
    <cellStyle name="Note 2 2 2 3 3 14 2" xfId="24492"/>
    <cellStyle name="Note 2 2 2 3 3 14 3" xfId="41980"/>
    <cellStyle name="Note 2 2 2 3 3 15" xfId="7512"/>
    <cellStyle name="Note 2 2 2 3 3 15 2" xfId="25072"/>
    <cellStyle name="Note 2 2 2 3 3 15 3" xfId="42560"/>
    <cellStyle name="Note 2 2 2 3 3 16" xfId="8080"/>
    <cellStyle name="Note 2 2 2 3 3 16 2" xfId="25640"/>
    <cellStyle name="Note 2 2 2 3 3 16 3" xfId="43128"/>
    <cellStyle name="Note 2 2 2 3 3 17" xfId="8648"/>
    <cellStyle name="Note 2 2 2 3 3 17 2" xfId="26208"/>
    <cellStyle name="Note 2 2 2 3 3 17 3" xfId="43696"/>
    <cellStyle name="Note 2 2 2 3 3 18" xfId="9216"/>
    <cellStyle name="Note 2 2 2 3 3 18 2" xfId="26776"/>
    <cellStyle name="Note 2 2 2 3 3 18 3" xfId="44264"/>
    <cellStyle name="Note 2 2 2 3 3 19" xfId="9784"/>
    <cellStyle name="Note 2 2 2 3 3 19 2" xfId="27344"/>
    <cellStyle name="Note 2 2 2 3 3 19 3" xfId="44832"/>
    <cellStyle name="Note 2 2 2 3 3 2" xfId="1361"/>
    <cellStyle name="Note 2 2 2 3 3 2 2" xfId="18953"/>
    <cellStyle name="Note 2 2 2 3 3 2 3" xfId="36441"/>
    <cellStyle name="Note 2 2 2 3 3 20" xfId="10363"/>
    <cellStyle name="Note 2 2 2 3 3 20 2" xfId="27923"/>
    <cellStyle name="Note 2 2 2 3 3 20 3" xfId="45411"/>
    <cellStyle name="Note 2 2 2 3 3 21" xfId="10930"/>
    <cellStyle name="Note 2 2 2 3 3 21 2" xfId="28490"/>
    <cellStyle name="Note 2 2 2 3 3 21 3" xfId="45978"/>
    <cellStyle name="Note 2 2 2 3 3 22" xfId="11440"/>
    <cellStyle name="Note 2 2 2 3 3 22 2" xfId="29000"/>
    <cellStyle name="Note 2 2 2 3 3 22 3" xfId="46488"/>
    <cellStyle name="Note 2 2 2 3 3 23" xfId="12021"/>
    <cellStyle name="Note 2 2 2 3 3 23 2" xfId="29581"/>
    <cellStyle name="Note 2 2 2 3 3 23 3" xfId="47069"/>
    <cellStyle name="Note 2 2 2 3 3 24" xfId="12599"/>
    <cellStyle name="Note 2 2 2 3 3 24 2" xfId="30159"/>
    <cellStyle name="Note 2 2 2 3 3 24 3" xfId="47647"/>
    <cellStyle name="Note 2 2 2 3 3 25" xfId="13175"/>
    <cellStyle name="Note 2 2 2 3 3 25 2" xfId="30735"/>
    <cellStyle name="Note 2 2 2 3 3 25 3" xfId="48223"/>
    <cellStyle name="Note 2 2 2 3 3 26" xfId="13751"/>
    <cellStyle name="Note 2 2 2 3 3 26 2" xfId="31311"/>
    <cellStyle name="Note 2 2 2 3 3 26 3" xfId="48799"/>
    <cellStyle name="Note 2 2 2 3 3 27" xfId="14325"/>
    <cellStyle name="Note 2 2 2 3 3 27 2" xfId="31885"/>
    <cellStyle name="Note 2 2 2 3 3 27 3" xfId="49373"/>
    <cellStyle name="Note 2 2 2 3 3 28" xfId="14881"/>
    <cellStyle name="Note 2 2 2 3 3 28 2" xfId="32441"/>
    <cellStyle name="Note 2 2 2 3 3 28 3" xfId="49929"/>
    <cellStyle name="Note 2 2 2 3 3 29" xfId="15438"/>
    <cellStyle name="Note 2 2 2 3 3 29 2" xfId="32998"/>
    <cellStyle name="Note 2 2 2 3 3 29 3" xfId="50486"/>
    <cellStyle name="Note 2 2 2 3 3 3" xfId="1797"/>
    <cellStyle name="Note 2 2 2 3 3 3 2" xfId="19389"/>
    <cellStyle name="Note 2 2 2 3 3 3 3" xfId="36877"/>
    <cellStyle name="Note 2 2 2 3 3 30" xfId="15996"/>
    <cellStyle name="Note 2 2 2 3 3 30 2" xfId="33556"/>
    <cellStyle name="Note 2 2 2 3 3 30 3" xfId="51044"/>
    <cellStyle name="Note 2 2 2 3 3 31" xfId="16544"/>
    <cellStyle name="Note 2 2 2 3 3 31 2" xfId="34104"/>
    <cellStyle name="Note 2 2 2 3 3 31 3" xfId="51592"/>
    <cellStyle name="Note 2 2 2 3 3 32" xfId="17077"/>
    <cellStyle name="Note 2 2 2 3 3 32 2" xfId="34637"/>
    <cellStyle name="Note 2 2 2 3 3 32 3" xfId="52125"/>
    <cellStyle name="Note 2 2 2 3 3 33" xfId="17598"/>
    <cellStyle name="Note 2 2 2 3 3 33 2" xfId="35158"/>
    <cellStyle name="Note 2 2 2 3 3 33 3" xfId="52646"/>
    <cellStyle name="Note 2 2 2 3 3 34" xfId="18202"/>
    <cellStyle name="Note 2 2 2 3 3 35" xfId="35690"/>
    <cellStyle name="Note 2 2 2 3 3 36" xfId="53416"/>
    <cellStyle name="Note 2 2 2 3 3 37" xfId="53098"/>
    <cellStyle name="Note 2 2 2 3 3 4" xfId="2232"/>
    <cellStyle name="Note 2 2 2 3 3 4 2" xfId="19824"/>
    <cellStyle name="Note 2 2 2 3 3 4 3" xfId="37312"/>
    <cellStyle name="Note 2 2 2 3 3 5" xfId="2668"/>
    <cellStyle name="Note 2 2 2 3 3 5 2" xfId="20260"/>
    <cellStyle name="Note 2 2 2 3 3 5 3" xfId="37748"/>
    <cellStyle name="Note 2 2 2 3 3 6" xfId="2789"/>
    <cellStyle name="Note 2 2 2 3 3 6 2" xfId="20381"/>
    <cellStyle name="Note 2 2 2 3 3 6 3" xfId="37869"/>
    <cellStyle name="Note 2 2 2 3 3 7" xfId="3518"/>
    <cellStyle name="Note 2 2 2 3 3 7 2" xfId="21110"/>
    <cellStyle name="Note 2 2 2 3 3 7 3" xfId="38598"/>
    <cellStyle name="Note 2 2 2 3 3 8" xfId="3943"/>
    <cellStyle name="Note 2 2 2 3 3 8 2" xfId="21535"/>
    <cellStyle name="Note 2 2 2 3 3 8 3" xfId="39023"/>
    <cellStyle name="Note 2 2 2 3 3 9" xfId="4364"/>
    <cellStyle name="Note 2 2 2 3 3 9 2" xfId="21956"/>
    <cellStyle name="Note 2 2 2 3 3 9 3" xfId="39444"/>
    <cellStyle name="Note 2 2 2 3 30" xfId="13889"/>
    <cellStyle name="Note 2 2 2 3 30 2" xfId="31449"/>
    <cellStyle name="Note 2 2 2 3 30 3" xfId="48937"/>
    <cellStyle name="Note 2 2 2 3 31" xfId="14454"/>
    <cellStyle name="Note 2 2 2 3 31 2" xfId="32014"/>
    <cellStyle name="Note 2 2 2 3 31 3" xfId="49502"/>
    <cellStyle name="Note 2 2 2 3 32" xfId="15004"/>
    <cellStyle name="Note 2 2 2 3 32 2" xfId="32564"/>
    <cellStyle name="Note 2 2 2 3 32 3" xfId="50052"/>
    <cellStyle name="Note 2 2 2 3 33" xfId="15574"/>
    <cellStyle name="Note 2 2 2 3 33 2" xfId="33134"/>
    <cellStyle name="Note 2 2 2 3 33 3" xfId="50622"/>
    <cellStyle name="Note 2 2 2 3 34" xfId="16117"/>
    <cellStyle name="Note 2 2 2 3 34 2" xfId="33677"/>
    <cellStyle name="Note 2 2 2 3 34 3" xfId="51165"/>
    <cellStyle name="Note 2 2 2 3 35" xfId="17766"/>
    <cellStyle name="Note 2 2 2 3 36" xfId="17707"/>
    <cellStyle name="Note 2 2 2 3 37" xfId="53142"/>
    <cellStyle name="Note 2 2 2 3 38" xfId="53804"/>
    <cellStyle name="Note 2 2 2 3 4" xfId="1087"/>
    <cellStyle name="Note 2 2 2 3 4 10" xfId="10659"/>
    <cellStyle name="Note 2 2 2 3 4 10 2" xfId="28219"/>
    <cellStyle name="Note 2 2 2 3 4 10 3" xfId="45707"/>
    <cellStyle name="Note 2 2 2 3 4 11" xfId="11169"/>
    <cellStyle name="Note 2 2 2 3 4 11 2" xfId="28729"/>
    <cellStyle name="Note 2 2 2 3 4 11 3" xfId="46217"/>
    <cellStyle name="Note 2 2 2 3 4 12" xfId="11749"/>
    <cellStyle name="Note 2 2 2 3 4 12 2" xfId="29309"/>
    <cellStyle name="Note 2 2 2 3 4 12 3" xfId="46797"/>
    <cellStyle name="Note 2 2 2 3 4 13" xfId="12327"/>
    <cellStyle name="Note 2 2 2 3 4 13 2" xfId="29887"/>
    <cellStyle name="Note 2 2 2 3 4 13 3" xfId="47375"/>
    <cellStyle name="Note 2 2 2 3 4 14" xfId="12904"/>
    <cellStyle name="Note 2 2 2 3 4 14 2" xfId="30464"/>
    <cellStyle name="Note 2 2 2 3 4 14 3" xfId="47952"/>
    <cellStyle name="Note 2 2 2 3 4 15" xfId="13480"/>
    <cellStyle name="Note 2 2 2 3 4 15 2" xfId="31040"/>
    <cellStyle name="Note 2 2 2 3 4 15 3" xfId="48528"/>
    <cellStyle name="Note 2 2 2 3 4 16" xfId="14054"/>
    <cellStyle name="Note 2 2 2 3 4 16 2" xfId="31614"/>
    <cellStyle name="Note 2 2 2 3 4 16 3" xfId="49102"/>
    <cellStyle name="Note 2 2 2 3 4 17" xfId="14613"/>
    <cellStyle name="Note 2 2 2 3 4 17 2" xfId="32173"/>
    <cellStyle name="Note 2 2 2 3 4 17 3" xfId="49661"/>
    <cellStyle name="Note 2 2 2 3 4 18" xfId="15168"/>
    <cellStyle name="Note 2 2 2 3 4 18 2" xfId="32728"/>
    <cellStyle name="Note 2 2 2 3 4 18 3" xfId="50216"/>
    <cellStyle name="Note 2 2 2 3 4 19" xfId="15732"/>
    <cellStyle name="Note 2 2 2 3 4 19 2" xfId="33292"/>
    <cellStyle name="Note 2 2 2 3 4 19 3" xfId="50780"/>
    <cellStyle name="Note 2 2 2 3 4 2" xfId="6059"/>
    <cellStyle name="Note 2 2 2 3 4 2 2" xfId="23634"/>
    <cellStyle name="Note 2 2 2 3 4 2 3" xfId="41122"/>
    <cellStyle name="Note 2 2 2 3 4 20" xfId="16278"/>
    <cellStyle name="Note 2 2 2 3 4 20 2" xfId="33838"/>
    <cellStyle name="Note 2 2 2 3 4 20 3" xfId="51326"/>
    <cellStyle name="Note 2 2 2 3 4 21" xfId="16820"/>
    <cellStyle name="Note 2 2 2 3 4 21 2" xfId="34380"/>
    <cellStyle name="Note 2 2 2 3 4 21 3" xfId="51868"/>
    <cellStyle name="Note 2 2 2 3 4 22" xfId="17341"/>
    <cellStyle name="Note 2 2 2 3 4 22 2" xfId="34901"/>
    <cellStyle name="Note 2 2 2 3 4 22 3" xfId="52389"/>
    <cellStyle name="Note 2 2 2 3 4 23" xfId="17945"/>
    <cellStyle name="Note 2 2 2 3 4 24" xfId="35433"/>
    <cellStyle name="Note 2 2 2 3 4 3" xfId="6660"/>
    <cellStyle name="Note 2 2 2 3 4 3 2" xfId="24220"/>
    <cellStyle name="Note 2 2 2 3 4 3 3" xfId="41708"/>
    <cellStyle name="Note 2 2 2 3 4 4" xfId="7240"/>
    <cellStyle name="Note 2 2 2 3 4 4 2" xfId="24800"/>
    <cellStyle name="Note 2 2 2 3 4 4 3" xfId="42288"/>
    <cellStyle name="Note 2 2 2 3 4 5" xfId="7808"/>
    <cellStyle name="Note 2 2 2 3 4 5 2" xfId="25368"/>
    <cellStyle name="Note 2 2 2 3 4 5 3" xfId="42856"/>
    <cellStyle name="Note 2 2 2 3 4 6" xfId="8376"/>
    <cellStyle name="Note 2 2 2 3 4 6 2" xfId="25936"/>
    <cellStyle name="Note 2 2 2 3 4 6 3" xfId="43424"/>
    <cellStyle name="Note 2 2 2 3 4 7" xfId="8944"/>
    <cellStyle name="Note 2 2 2 3 4 7 2" xfId="26504"/>
    <cellStyle name="Note 2 2 2 3 4 7 3" xfId="43992"/>
    <cellStyle name="Note 2 2 2 3 4 8" xfId="9512"/>
    <cellStyle name="Note 2 2 2 3 4 8 2" xfId="27072"/>
    <cellStyle name="Note 2 2 2 3 4 8 3" xfId="44560"/>
    <cellStyle name="Note 2 2 2 3 4 9" xfId="10091"/>
    <cellStyle name="Note 2 2 2 3 4 9 2" xfId="27651"/>
    <cellStyle name="Note 2 2 2 3 4 9 3" xfId="45139"/>
    <cellStyle name="Note 2 2 2 3 5" xfId="1523"/>
    <cellStyle name="Note 2 2 2 3 5 2" xfId="19115"/>
    <cellStyle name="Note 2 2 2 3 5 3" xfId="36603"/>
    <cellStyle name="Note 2 2 2 3 6" xfId="1959"/>
    <cellStyle name="Note 2 2 2 3 6 2" xfId="19551"/>
    <cellStyle name="Note 2 2 2 3 6 3" xfId="37039"/>
    <cellStyle name="Note 2 2 2 3 7" xfId="2394"/>
    <cellStyle name="Note 2 2 2 3 7 2" xfId="19986"/>
    <cellStyle name="Note 2 2 2 3 7 3" xfId="37474"/>
    <cellStyle name="Note 2 2 2 3 8" xfId="2956"/>
    <cellStyle name="Note 2 2 2 3 8 2" xfId="20548"/>
    <cellStyle name="Note 2 2 2 3 8 3" xfId="38036"/>
    <cellStyle name="Note 2 2 2 3 9" xfId="3246"/>
    <cellStyle name="Note 2 2 2 3 9 2" xfId="20838"/>
    <cellStyle name="Note 2 2 2 3 9 3" xfId="38326"/>
    <cellStyle name="Note 2 2 2 30" xfId="12338"/>
    <cellStyle name="Note 2 2 2 30 2" xfId="29898"/>
    <cellStyle name="Note 2 2 2 30 3" xfId="47386"/>
    <cellStyle name="Note 2 2 2 31" xfId="12915"/>
    <cellStyle name="Note 2 2 2 31 2" xfId="30475"/>
    <cellStyle name="Note 2 2 2 31 3" xfId="47963"/>
    <cellStyle name="Note 2 2 2 32" xfId="12320"/>
    <cellStyle name="Note 2 2 2 32 2" xfId="29880"/>
    <cellStyle name="Note 2 2 2 32 3" xfId="47368"/>
    <cellStyle name="Note 2 2 2 33" xfId="14031"/>
    <cellStyle name="Note 2 2 2 33 2" xfId="31591"/>
    <cellStyle name="Note 2 2 2 33 3" xfId="49079"/>
    <cellStyle name="Note 2 2 2 34" xfId="14014"/>
    <cellStyle name="Note 2 2 2 34 2" xfId="31574"/>
    <cellStyle name="Note 2 2 2 34 3" xfId="49062"/>
    <cellStyle name="Note 2 2 2 35" xfId="12897"/>
    <cellStyle name="Note 2 2 2 35 2" xfId="30457"/>
    <cellStyle name="Note 2 2 2 35 3" xfId="47945"/>
    <cellStyle name="Note 2 2 2 36" xfId="15128"/>
    <cellStyle name="Note 2 2 2 36 2" xfId="32688"/>
    <cellStyle name="Note 2 2 2 36 3" xfId="50176"/>
    <cellStyle name="Note 2 2 2 37" xfId="14015"/>
    <cellStyle name="Note 2 2 2 37 2" xfId="31575"/>
    <cellStyle name="Note 2 2 2 37 3" xfId="49063"/>
    <cellStyle name="Note 2 2 2 38" xfId="17742"/>
    <cellStyle name="Note 2 2 2 39" xfId="17731"/>
    <cellStyle name="Note 2 2 2 4" xfId="724"/>
    <cellStyle name="Note 2 2 2 4 10" xfId="4641"/>
    <cellStyle name="Note 2 2 2 4 10 2" xfId="22233"/>
    <cellStyle name="Note 2 2 2 4 10 3" xfId="39721"/>
    <cellStyle name="Note 2 2 2 4 11" xfId="5042"/>
    <cellStyle name="Note 2 2 2 4 11 2" xfId="22634"/>
    <cellStyle name="Note 2 2 2 4 11 3" xfId="40122"/>
    <cellStyle name="Note 2 2 2 4 12" xfId="5442"/>
    <cellStyle name="Note 2 2 2 4 12 2" xfId="23034"/>
    <cellStyle name="Note 2 2 2 4 12 3" xfId="40522"/>
    <cellStyle name="Note 2 2 2 4 13" xfId="6187"/>
    <cellStyle name="Note 2 2 2 4 13 2" xfId="23747"/>
    <cellStyle name="Note 2 2 2 4 13 3" xfId="41235"/>
    <cellStyle name="Note 2 2 2 4 14" xfId="6788"/>
    <cellStyle name="Note 2 2 2 4 14 2" xfId="24348"/>
    <cellStyle name="Note 2 2 2 4 14 3" xfId="41836"/>
    <cellStyle name="Note 2 2 2 4 15" xfId="7368"/>
    <cellStyle name="Note 2 2 2 4 15 2" xfId="24928"/>
    <cellStyle name="Note 2 2 2 4 15 3" xfId="42416"/>
    <cellStyle name="Note 2 2 2 4 16" xfId="7936"/>
    <cellStyle name="Note 2 2 2 4 16 2" xfId="25496"/>
    <cellStyle name="Note 2 2 2 4 16 3" xfId="42984"/>
    <cellStyle name="Note 2 2 2 4 17" xfId="8504"/>
    <cellStyle name="Note 2 2 2 4 17 2" xfId="26064"/>
    <cellStyle name="Note 2 2 2 4 17 3" xfId="43552"/>
    <cellStyle name="Note 2 2 2 4 18" xfId="9072"/>
    <cellStyle name="Note 2 2 2 4 18 2" xfId="26632"/>
    <cellStyle name="Note 2 2 2 4 18 3" xfId="44120"/>
    <cellStyle name="Note 2 2 2 4 19" xfId="9640"/>
    <cellStyle name="Note 2 2 2 4 19 2" xfId="27200"/>
    <cellStyle name="Note 2 2 2 4 19 3" xfId="44688"/>
    <cellStyle name="Note 2 2 2 4 2" xfId="1217"/>
    <cellStyle name="Note 2 2 2 4 2 2" xfId="18809"/>
    <cellStyle name="Note 2 2 2 4 2 3" xfId="36297"/>
    <cellStyle name="Note 2 2 2 4 20" xfId="10219"/>
    <cellStyle name="Note 2 2 2 4 20 2" xfId="27779"/>
    <cellStyle name="Note 2 2 2 4 20 3" xfId="45267"/>
    <cellStyle name="Note 2 2 2 4 21" xfId="10786"/>
    <cellStyle name="Note 2 2 2 4 21 2" xfId="28346"/>
    <cellStyle name="Note 2 2 2 4 21 3" xfId="45834"/>
    <cellStyle name="Note 2 2 2 4 22" xfId="11296"/>
    <cellStyle name="Note 2 2 2 4 22 2" xfId="28856"/>
    <cellStyle name="Note 2 2 2 4 22 3" xfId="46344"/>
    <cellStyle name="Note 2 2 2 4 23" xfId="11877"/>
    <cellStyle name="Note 2 2 2 4 23 2" xfId="29437"/>
    <cellStyle name="Note 2 2 2 4 23 3" xfId="46925"/>
    <cellStyle name="Note 2 2 2 4 24" xfId="12455"/>
    <cellStyle name="Note 2 2 2 4 24 2" xfId="30015"/>
    <cellStyle name="Note 2 2 2 4 24 3" xfId="47503"/>
    <cellStyle name="Note 2 2 2 4 25" xfId="13031"/>
    <cellStyle name="Note 2 2 2 4 25 2" xfId="30591"/>
    <cellStyle name="Note 2 2 2 4 25 3" xfId="48079"/>
    <cellStyle name="Note 2 2 2 4 26" xfId="13607"/>
    <cellStyle name="Note 2 2 2 4 26 2" xfId="31167"/>
    <cellStyle name="Note 2 2 2 4 26 3" xfId="48655"/>
    <cellStyle name="Note 2 2 2 4 27" xfId="14181"/>
    <cellStyle name="Note 2 2 2 4 27 2" xfId="31741"/>
    <cellStyle name="Note 2 2 2 4 27 3" xfId="49229"/>
    <cellStyle name="Note 2 2 2 4 28" xfId="14737"/>
    <cellStyle name="Note 2 2 2 4 28 2" xfId="32297"/>
    <cellStyle name="Note 2 2 2 4 28 3" xfId="49785"/>
    <cellStyle name="Note 2 2 2 4 29" xfId="15294"/>
    <cellStyle name="Note 2 2 2 4 29 2" xfId="32854"/>
    <cellStyle name="Note 2 2 2 4 29 3" xfId="50342"/>
    <cellStyle name="Note 2 2 2 4 3" xfId="1653"/>
    <cellStyle name="Note 2 2 2 4 3 2" xfId="19245"/>
    <cellStyle name="Note 2 2 2 4 3 3" xfId="36733"/>
    <cellStyle name="Note 2 2 2 4 30" xfId="15852"/>
    <cellStyle name="Note 2 2 2 4 30 2" xfId="33412"/>
    <cellStyle name="Note 2 2 2 4 30 3" xfId="50900"/>
    <cellStyle name="Note 2 2 2 4 31" xfId="16400"/>
    <cellStyle name="Note 2 2 2 4 31 2" xfId="33960"/>
    <cellStyle name="Note 2 2 2 4 31 3" xfId="51448"/>
    <cellStyle name="Note 2 2 2 4 32" xfId="16933"/>
    <cellStyle name="Note 2 2 2 4 32 2" xfId="34493"/>
    <cellStyle name="Note 2 2 2 4 32 3" xfId="51981"/>
    <cellStyle name="Note 2 2 2 4 33" xfId="17454"/>
    <cellStyle name="Note 2 2 2 4 33 2" xfId="35014"/>
    <cellStyle name="Note 2 2 2 4 33 3" xfId="52502"/>
    <cellStyle name="Note 2 2 2 4 34" xfId="18058"/>
    <cellStyle name="Note 2 2 2 4 35" xfId="35546"/>
    <cellStyle name="Note 2 2 2 4 36" xfId="53272"/>
    <cellStyle name="Note 2 2 2 4 37" xfId="52982"/>
    <cellStyle name="Note 2 2 2 4 4" xfId="2088"/>
    <cellStyle name="Note 2 2 2 4 4 2" xfId="19680"/>
    <cellStyle name="Note 2 2 2 4 4 3" xfId="37168"/>
    <cellStyle name="Note 2 2 2 4 5" xfId="2524"/>
    <cellStyle name="Note 2 2 2 4 5 2" xfId="20116"/>
    <cellStyle name="Note 2 2 2 4 5 3" xfId="37604"/>
    <cellStyle name="Note 2 2 2 4 6" xfId="435"/>
    <cellStyle name="Note 2 2 2 4 6 2" xfId="18483"/>
    <cellStyle name="Note 2 2 2 4 6 3" xfId="35971"/>
    <cellStyle name="Note 2 2 2 4 7" xfId="3374"/>
    <cellStyle name="Note 2 2 2 4 7 2" xfId="20966"/>
    <cellStyle name="Note 2 2 2 4 7 3" xfId="38454"/>
    <cellStyle name="Note 2 2 2 4 8" xfId="3799"/>
    <cellStyle name="Note 2 2 2 4 8 2" xfId="21391"/>
    <cellStyle name="Note 2 2 2 4 8 3" xfId="38879"/>
    <cellStyle name="Note 2 2 2 4 9" xfId="4220"/>
    <cellStyle name="Note 2 2 2 4 9 2" xfId="21812"/>
    <cellStyle name="Note 2 2 2 4 9 3" xfId="39300"/>
    <cellStyle name="Note 2 2 2 40" xfId="52842"/>
    <cellStyle name="Note 2 2 2 41" xfId="52869"/>
    <cellStyle name="Note 2 2 2 42" xfId="52833"/>
    <cellStyle name="Note 2 2 2 43" xfId="52903"/>
    <cellStyle name="Note 2 2 2 44" xfId="52923"/>
    <cellStyle name="Note 2 2 2 45" xfId="52938"/>
    <cellStyle name="Note 2 2 2 46" xfId="52950"/>
    <cellStyle name="Note 2 2 2 47" xfId="52962"/>
    <cellStyle name="Note 2 2 2 48" xfId="53105"/>
    <cellStyle name="Note 2 2 2 49" xfId="53638"/>
    <cellStyle name="Note 2 2 2 5" xfId="535"/>
    <cellStyle name="Note 2 2 2 5 10" xfId="4467"/>
    <cellStyle name="Note 2 2 2 5 10 2" xfId="22059"/>
    <cellStyle name="Note 2 2 2 5 10 3" xfId="39547"/>
    <cellStyle name="Note 2 2 2 5 11" xfId="4888"/>
    <cellStyle name="Note 2 2 2 5 11 2" xfId="22480"/>
    <cellStyle name="Note 2 2 2 5 11 3" xfId="39968"/>
    <cellStyle name="Note 2 2 2 5 12" xfId="5289"/>
    <cellStyle name="Note 2 2 2 5 12 2" xfId="22881"/>
    <cellStyle name="Note 2 2 2 5 12 3" xfId="40369"/>
    <cellStyle name="Note 2 2 2 5 13" xfId="6002"/>
    <cellStyle name="Note 2 2 2 5 13 2" xfId="23594"/>
    <cellStyle name="Note 2 2 2 5 13 3" xfId="41082"/>
    <cellStyle name="Note 2 2 2 5 14" xfId="6603"/>
    <cellStyle name="Note 2 2 2 5 14 2" xfId="24163"/>
    <cellStyle name="Note 2 2 2 5 14 3" xfId="41651"/>
    <cellStyle name="Note 2 2 2 5 15" xfId="7183"/>
    <cellStyle name="Note 2 2 2 5 15 2" xfId="24743"/>
    <cellStyle name="Note 2 2 2 5 15 3" xfId="42231"/>
    <cellStyle name="Note 2 2 2 5 16" xfId="7751"/>
    <cellStyle name="Note 2 2 2 5 16 2" xfId="25311"/>
    <cellStyle name="Note 2 2 2 5 16 3" xfId="42799"/>
    <cellStyle name="Note 2 2 2 5 17" xfId="8319"/>
    <cellStyle name="Note 2 2 2 5 17 2" xfId="25879"/>
    <cellStyle name="Note 2 2 2 5 17 3" xfId="43367"/>
    <cellStyle name="Note 2 2 2 5 18" xfId="8887"/>
    <cellStyle name="Note 2 2 2 5 18 2" xfId="26447"/>
    <cellStyle name="Note 2 2 2 5 18 3" xfId="43935"/>
    <cellStyle name="Note 2 2 2 5 19" xfId="9455"/>
    <cellStyle name="Note 2 2 2 5 19 2" xfId="27015"/>
    <cellStyle name="Note 2 2 2 5 19 3" xfId="44503"/>
    <cellStyle name="Note 2 2 2 5 2" xfId="1029"/>
    <cellStyle name="Note 2 2 2 5 2 2" xfId="18645"/>
    <cellStyle name="Note 2 2 2 5 2 3" xfId="36133"/>
    <cellStyle name="Note 2 2 2 5 20" xfId="10035"/>
    <cellStyle name="Note 2 2 2 5 20 2" xfId="27595"/>
    <cellStyle name="Note 2 2 2 5 20 3" xfId="45083"/>
    <cellStyle name="Note 2 2 2 5 21" xfId="10602"/>
    <cellStyle name="Note 2 2 2 5 21 2" xfId="28162"/>
    <cellStyle name="Note 2 2 2 5 21 3" xfId="45650"/>
    <cellStyle name="Note 2 2 2 5 22" xfId="11113"/>
    <cellStyle name="Note 2 2 2 5 22 2" xfId="28673"/>
    <cellStyle name="Note 2 2 2 5 22 3" xfId="46161"/>
    <cellStyle name="Note 2 2 2 5 23" xfId="11692"/>
    <cellStyle name="Note 2 2 2 5 23 2" xfId="29252"/>
    <cellStyle name="Note 2 2 2 5 23 3" xfId="46740"/>
    <cellStyle name="Note 2 2 2 5 24" xfId="12270"/>
    <cellStyle name="Note 2 2 2 5 24 2" xfId="29830"/>
    <cellStyle name="Note 2 2 2 5 24 3" xfId="47318"/>
    <cellStyle name="Note 2 2 2 5 25" xfId="12849"/>
    <cellStyle name="Note 2 2 2 5 25 2" xfId="30409"/>
    <cellStyle name="Note 2 2 2 5 25 3" xfId="47897"/>
    <cellStyle name="Note 2 2 2 5 26" xfId="13425"/>
    <cellStyle name="Note 2 2 2 5 26 2" xfId="30985"/>
    <cellStyle name="Note 2 2 2 5 26 3" xfId="48473"/>
    <cellStyle name="Note 2 2 2 5 27" xfId="14002"/>
    <cellStyle name="Note 2 2 2 5 27 2" xfId="31562"/>
    <cellStyle name="Note 2 2 2 5 27 3" xfId="49050"/>
    <cellStyle name="Note 2 2 2 5 28" xfId="14562"/>
    <cellStyle name="Note 2 2 2 5 28 2" xfId="32122"/>
    <cellStyle name="Note 2 2 2 5 28 3" xfId="49610"/>
    <cellStyle name="Note 2 2 2 5 29" xfId="15117"/>
    <cellStyle name="Note 2 2 2 5 29 2" xfId="32677"/>
    <cellStyle name="Note 2 2 2 5 29 3" xfId="50165"/>
    <cellStyle name="Note 2 2 2 5 3" xfId="1464"/>
    <cellStyle name="Note 2 2 2 5 3 2" xfId="19056"/>
    <cellStyle name="Note 2 2 2 5 3 3" xfId="36544"/>
    <cellStyle name="Note 2 2 2 5 30" xfId="15682"/>
    <cellStyle name="Note 2 2 2 5 30 2" xfId="33242"/>
    <cellStyle name="Note 2 2 2 5 30 3" xfId="50730"/>
    <cellStyle name="Note 2 2 2 5 31" xfId="16229"/>
    <cellStyle name="Note 2 2 2 5 31 2" xfId="33789"/>
    <cellStyle name="Note 2 2 2 5 31 3" xfId="51277"/>
    <cellStyle name="Note 2 2 2 5 32" xfId="16780"/>
    <cellStyle name="Note 2 2 2 5 32 2" xfId="34340"/>
    <cellStyle name="Note 2 2 2 5 32 3" xfId="51828"/>
    <cellStyle name="Note 2 2 2 5 33" xfId="17301"/>
    <cellStyle name="Note 2 2 2 5 33 2" xfId="34861"/>
    <cellStyle name="Note 2 2 2 5 33 3" xfId="52349"/>
    <cellStyle name="Note 2 2 2 5 34" xfId="17905"/>
    <cellStyle name="Note 2 2 2 5 35" xfId="35393"/>
    <cellStyle name="Note 2 2 2 5 36" xfId="53083"/>
    <cellStyle name="Note 2 2 2 5 37" xfId="53700"/>
    <cellStyle name="Note 2 2 2 5 4" xfId="1900"/>
    <cellStyle name="Note 2 2 2 5 4 2" xfId="19492"/>
    <cellStyle name="Note 2 2 2 5 4 3" xfId="36980"/>
    <cellStyle name="Note 2 2 2 5 5" xfId="2335"/>
    <cellStyle name="Note 2 2 2 5 5 2" xfId="19927"/>
    <cellStyle name="Note 2 2 2 5 5 3" xfId="37415"/>
    <cellStyle name="Note 2 2 2 5 6" xfId="2832"/>
    <cellStyle name="Note 2 2 2 5 6 2" xfId="20424"/>
    <cellStyle name="Note 2 2 2 5 6 3" xfId="37912"/>
    <cellStyle name="Note 2 2 2 5 7" xfId="2852"/>
    <cellStyle name="Note 2 2 2 5 7 2" xfId="20444"/>
    <cellStyle name="Note 2 2 2 5 7 3" xfId="37932"/>
    <cellStyle name="Note 2 2 2 5 8" xfId="3621"/>
    <cellStyle name="Note 2 2 2 5 8 2" xfId="21213"/>
    <cellStyle name="Note 2 2 2 5 8 3" xfId="38701"/>
    <cellStyle name="Note 2 2 2 5 9" xfId="4046"/>
    <cellStyle name="Note 2 2 2 5 9 2" xfId="21638"/>
    <cellStyle name="Note 2 2 2 5 9 3" xfId="39126"/>
    <cellStyle name="Note 2 2 2 6" xfId="557"/>
    <cellStyle name="Note 2 2 2 6 10" xfId="10623"/>
    <cellStyle name="Note 2 2 2 6 10 2" xfId="28183"/>
    <cellStyle name="Note 2 2 2 6 10 3" xfId="45671"/>
    <cellStyle name="Note 2 2 2 6 11" xfId="11134"/>
    <cellStyle name="Note 2 2 2 6 11 2" xfId="28694"/>
    <cellStyle name="Note 2 2 2 6 11 3" xfId="46182"/>
    <cellStyle name="Note 2 2 2 6 12" xfId="11713"/>
    <cellStyle name="Note 2 2 2 6 12 2" xfId="29273"/>
    <cellStyle name="Note 2 2 2 6 12 3" xfId="46761"/>
    <cellStyle name="Note 2 2 2 6 13" xfId="12291"/>
    <cellStyle name="Note 2 2 2 6 13 2" xfId="29851"/>
    <cellStyle name="Note 2 2 2 6 13 3" xfId="47339"/>
    <cellStyle name="Note 2 2 2 6 14" xfId="12870"/>
    <cellStyle name="Note 2 2 2 6 14 2" xfId="30430"/>
    <cellStyle name="Note 2 2 2 6 14 3" xfId="47918"/>
    <cellStyle name="Note 2 2 2 6 15" xfId="13446"/>
    <cellStyle name="Note 2 2 2 6 15 2" xfId="31006"/>
    <cellStyle name="Note 2 2 2 6 15 3" xfId="48494"/>
    <cellStyle name="Note 2 2 2 6 16" xfId="14023"/>
    <cellStyle name="Note 2 2 2 6 16 2" xfId="31583"/>
    <cellStyle name="Note 2 2 2 6 16 3" xfId="49071"/>
    <cellStyle name="Note 2 2 2 6 17" xfId="14581"/>
    <cellStyle name="Note 2 2 2 6 17 2" xfId="32141"/>
    <cellStyle name="Note 2 2 2 6 17 3" xfId="49629"/>
    <cellStyle name="Note 2 2 2 6 18" xfId="15137"/>
    <cellStyle name="Note 2 2 2 6 18 2" xfId="32697"/>
    <cellStyle name="Note 2 2 2 6 18 3" xfId="50185"/>
    <cellStyle name="Note 2 2 2 6 19" xfId="15701"/>
    <cellStyle name="Note 2 2 2 6 19 2" xfId="33261"/>
    <cellStyle name="Note 2 2 2 6 19 3" xfId="50749"/>
    <cellStyle name="Note 2 2 2 6 2" xfId="6023"/>
    <cellStyle name="Note 2 2 2 6 2 2" xfId="23610"/>
    <cellStyle name="Note 2 2 2 6 2 3" xfId="41098"/>
    <cellStyle name="Note 2 2 2 6 20" xfId="16248"/>
    <cellStyle name="Note 2 2 2 6 20 2" xfId="33808"/>
    <cellStyle name="Note 2 2 2 6 20 3" xfId="51296"/>
    <cellStyle name="Note 2 2 2 6 21" xfId="16796"/>
    <cellStyle name="Note 2 2 2 6 21 2" xfId="34356"/>
    <cellStyle name="Note 2 2 2 6 21 3" xfId="51844"/>
    <cellStyle name="Note 2 2 2 6 22" xfId="17317"/>
    <cellStyle name="Note 2 2 2 6 22 2" xfId="34877"/>
    <cellStyle name="Note 2 2 2 6 22 3" xfId="52365"/>
    <cellStyle name="Note 2 2 2 6 23" xfId="17921"/>
    <cellStyle name="Note 2 2 2 6 24" xfId="35409"/>
    <cellStyle name="Note 2 2 2 6 3" xfId="6624"/>
    <cellStyle name="Note 2 2 2 6 3 2" xfId="24184"/>
    <cellStyle name="Note 2 2 2 6 3 3" xfId="41672"/>
    <cellStyle name="Note 2 2 2 6 4" xfId="7204"/>
    <cellStyle name="Note 2 2 2 6 4 2" xfId="24764"/>
    <cellStyle name="Note 2 2 2 6 4 3" xfId="42252"/>
    <cellStyle name="Note 2 2 2 6 5" xfId="7772"/>
    <cellStyle name="Note 2 2 2 6 5 2" xfId="25332"/>
    <cellStyle name="Note 2 2 2 6 5 3" xfId="42820"/>
    <cellStyle name="Note 2 2 2 6 6" xfId="8340"/>
    <cellStyle name="Note 2 2 2 6 6 2" xfId="25900"/>
    <cellStyle name="Note 2 2 2 6 6 3" xfId="43388"/>
    <cellStyle name="Note 2 2 2 6 7" xfId="8908"/>
    <cellStyle name="Note 2 2 2 6 7 2" xfId="26468"/>
    <cellStyle name="Note 2 2 2 6 7 3" xfId="43956"/>
    <cellStyle name="Note 2 2 2 6 8" xfId="9476"/>
    <cellStyle name="Note 2 2 2 6 8 2" xfId="27036"/>
    <cellStyle name="Note 2 2 2 6 8 3" xfId="44524"/>
    <cellStyle name="Note 2 2 2 6 9" xfId="10056"/>
    <cellStyle name="Note 2 2 2 6 9 2" xfId="27616"/>
    <cellStyle name="Note 2 2 2 6 9 3" xfId="45104"/>
    <cellStyle name="Note 2 2 2 7" xfId="1051"/>
    <cellStyle name="Note 2 2 2 7 2" xfId="18667"/>
    <cellStyle name="Note 2 2 2 7 3" xfId="36155"/>
    <cellStyle name="Note 2 2 2 8" xfId="1486"/>
    <cellStyle name="Note 2 2 2 8 2" xfId="19078"/>
    <cellStyle name="Note 2 2 2 8 3" xfId="36566"/>
    <cellStyle name="Note 2 2 2 9" xfId="1922"/>
    <cellStyle name="Note 2 2 2 9 2" xfId="19514"/>
    <cellStyle name="Note 2 2 2 9 3" xfId="37002"/>
    <cellStyle name="Note 2 2 20" xfId="377"/>
    <cellStyle name="Note 2 2 20 2" xfId="18425"/>
    <cellStyle name="Note 2 2 20 3" xfId="35913"/>
    <cellStyle name="Note 2 2 21" xfId="345"/>
    <cellStyle name="Note 2 2 21 2" xfId="18393"/>
    <cellStyle name="Note 2 2 21 3" xfId="35881"/>
    <cellStyle name="Note 2 2 22" xfId="371"/>
    <cellStyle name="Note 2 2 22 2" xfId="18419"/>
    <cellStyle name="Note 2 2 22 3" xfId="35907"/>
    <cellStyle name="Note 2 2 23" xfId="350"/>
    <cellStyle name="Note 2 2 23 2" xfId="18398"/>
    <cellStyle name="Note 2 2 23 3" xfId="35886"/>
    <cellStyle name="Note 2 2 24" xfId="342"/>
    <cellStyle name="Note 2 2 24 2" xfId="18390"/>
    <cellStyle name="Note 2 2 24 3" xfId="35878"/>
    <cellStyle name="Note 2 2 25" xfId="372"/>
    <cellStyle name="Note 2 2 25 2" xfId="18420"/>
    <cellStyle name="Note 2 2 25 3" xfId="35908"/>
    <cellStyle name="Note 2 2 26" xfId="422"/>
    <cellStyle name="Note 2 2 26 2" xfId="18470"/>
    <cellStyle name="Note 2 2 26 3" xfId="35958"/>
    <cellStyle name="Note 2 2 27" xfId="415"/>
    <cellStyle name="Note 2 2 27 2" xfId="18463"/>
    <cellStyle name="Note 2 2 27 3" xfId="35951"/>
    <cellStyle name="Note 2 2 28" xfId="990"/>
    <cellStyle name="Note 2 2 28 2" xfId="18606"/>
    <cellStyle name="Note 2 2 28 3" xfId="36094"/>
    <cellStyle name="Note 2 2 29" xfId="463"/>
    <cellStyle name="Note 2 2 29 2" xfId="18511"/>
    <cellStyle name="Note 2 2 29 3" xfId="35999"/>
    <cellStyle name="Note 2 2 3" xfId="132"/>
    <cellStyle name="Note 2 2 3 10" xfId="3262"/>
    <cellStyle name="Note 2 2 3 10 2" xfId="20854"/>
    <cellStyle name="Note 2 2 3 10 3" xfId="38342"/>
    <cellStyle name="Note 2 2 3 11" xfId="3688"/>
    <cellStyle name="Note 2 2 3 11 2" xfId="21280"/>
    <cellStyle name="Note 2 2 3 11 3" xfId="38768"/>
    <cellStyle name="Note 2 2 3 12" xfId="4109"/>
    <cellStyle name="Note 2 2 3 12 2" xfId="21701"/>
    <cellStyle name="Note 2 2 3 12 3" xfId="39189"/>
    <cellStyle name="Note 2 2 3 13" xfId="4530"/>
    <cellStyle name="Note 2 2 3 13 2" xfId="22122"/>
    <cellStyle name="Note 2 2 3 13 3" xfId="39610"/>
    <cellStyle name="Note 2 2 3 14" xfId="4941"/>
    <cellStyle name="Note 2 2 3 14 2" xfId="22533"/>
    <cellStyle name="Note 2 2 3 14 3" xfId="40021"/>
    <cellStyle name="Note 2 2 3 15" xfId="5341"/>
    <cellStyle name="Note 2 2 3 15 2" xfId="22933"/>
    <cellStyle name="Note 2 2 3 15 3" xfId="40421"/>
    <cellStyle name="Note 2 2 3 16" xfId="5862"/>
    <cellStyle name="Note 2 2 3 16 2" xfId="23454"/>
    <cellStyle name="Note 2 2 3 16 3" xfId="40942"/>
    <cellStyle name="Note 2 2 3 17" xfId="6461"/>
    <cellStyle name="Note 2 2 3 17 2" xfId="24021"/>
    <cellStyle name="Note 2 2 3 17 3" xfId="41509"/>
    <cellStyle name="Note 2 2 3 18" xfId="7041"/>
    <cellStyle name="Note 2 2 3 18 2" xfId="24601"/>
    <cellStyle name="Note 2 2 3 18 3" xfId="42089"/>
    <cellStyle name="Note 2 2 3 19" xfId="6618"/>
    <cellStyle name="Note 2 2 3 19 2" xfId="24178"/>
    <cellStyle name="Note 2 2 3 19 3" xfId="41666"/>
    <cellStyle name="Note 2 2 3 2" xfId="760"/>
    <cellStyle name="Note 2 2 3 2 10" xfId="4677"/>
    <cellStyle name="Note 2 2 3 2 10 2" xfId="22269"/>
    <cellStyle name="Note 2 2 3 2 10 3" xfId="39757"/>
    <cellStyle name="Note 2 2 3 2 11" xfId="5078"/>
    <cellStyle name="Note 2 2 3 2 11 2" xfId="22670"/>
    <cellStyle name="Note 2 2 3 2 11 3" xfId="40158"/>
    <cellStyle name="Note 2 2 3 2 12" xfId="5478"/>
    <cellStyle name="Note 2 2 3 2 12 2" xfId="23070"/>
    <cellStyle name="Note 2 2 3 2 12 3" xfId="40558"/>
    <cellStyle name="Note 2 2 3 2 13" xfId="6223"/>
    <cellStyle name="Note 2 2 3 2 13 2" xfId="23783"/>
    <cellStyle name="Note 2 2 3 2 13 3" xfId="41271"/>
    <cellStyle name="Note 2 2 3 2 14" xfId="6824"/>
    <cellStyle name="Note 2 2 3 2 14 2" xfId="24384"/>
    <cellStyle name="Note 2 2 3 2 14 3" xfId="41872"/>
    <cellStyle name="Note 2 2 3 2 15" xfId="7404"/>
    <cellStyle name="Note 2 2 3 2 15 2" xfId="24964"/>
    <cellStyle name="Note 2 2 3 2 15 3" xfId="42452"/>
    <cellStyle name="Note 2 2 3 2 16" xfId="7972"/>
    <cellStyle name="Note 2 2 3 2 16 2" xfId="25532"/>
    <cellStyle name="Note 2 2 3 2 16 3" xfId="43020"/>
    <cellStyle name="Note 2 2 3 2 17" xfId="8540"/>
    <cellStyle name="Note 2 2 3 2 17 2" xfId="26100"/>
    <cellStyle name="Note 2 2 3 2 17 3" xfId="43588"/>
    <cellStyle name="Note 2 2 3 2 18" xfId="9108"/>
    <cellStyle name="Note 2 2 3 2 18 2" xfId="26668"/>
    <cellStyle name="Note 2 2 3 2 18 3" xfId="44156"/>
    <cellStyle name="Note 2 2 3 2 19" xfId="9676"/>
    <cellStyle name="Note 2 2 3 2 19 2" xfId="27236"/>
    <cellStyle name="Note 2 2 3 2 19 3" xfId="44724"/>
    <cellStyle name="Note 2 2 3 2 2" xfId="1253"/>
    <cellStyle name="Note 2 2 3 2 2 2" xfId="18845"/>
    <cellStyle name="Note 2 2 3 2 2 3" xfId="36333"/>
    <cellStyle name="Note 2 2 3 2 20" xfId="10255"/>
    <cellStyle name="Note 2 2 3 2 20 2" xfId="27815"/>
    <cellStyle name="Note 2 2 3 2 20 3" xfId="45303"/>
    <cellStyle name="Note 2 2 3 2 21" xfId="10822"/>
    <cellStyle name="Note 2 2 3 2 21 2" xfId="28382"/>
    <cellStyle name="Note 2 2 3 2 21 3" xfId="45870"/>
    <cellStyle name="Note 2 2 3 2 22" xfId="11332"/>
    <cellStyle name="Note 2 2 3 2 22 2" xfId="28892"/>
    <cellStyle name="Note 2 2 3 2 22 3" xfId="46380"/>
    <cellStyle name="Note 2 2 3 2 23" xfId="11913"/>
    <cellStyle name="Note 2 2 3 2 23 2" xfId="29473"/>
    <cellStyle name="Note 2 2 3 2 23 3" xfId="46961"/>
    <cellStyle name="Note 2 2 3 2 24" xfId="12491"/>
    <cellStyle name="Note 2 2 3 2 24 2" xfId="30051"/>
    <cellStyle name="Note 2 2 3 2 24 3" xfId="47539"/>
    <cellStyle name="Note 2 2 3 2 25" xfId="13067"/>
    <cellStyle name="Note 2 2 3 2 25 2" xfId="30627"/>
    <cellStyle name="Note 2 2 3 2 25 3" xfId="48115"/>
    <cellStyle name="Note 2 2 3 2 26" xfId="13643"/>
    <cellStyle name="Note 2 2 3 2 26 2" xfId="31203"/>
    <cellStyle name="Note 2 2 3 2 26 3" xfId="48691"/>
    <cellStyle name="Note 2 2 3 2 27" xfId="14217"/>
    <cellStyle name="Note 2 2 3 2 27 2" xfId="31777"/>
    <cellStyle name="Note 2 2 3 2 27 3" xfId="49265"/>
    <cellStyle name="Note 2 2 3 2 28" xfId="14773"/>
    <cellStyle name="Note 2 2 3 2 28 2" xfId="32333"/>
    <cellStyle name="Note 2 2 3 2 28 3" xfId="49821"/>
    <cellStyle name="Note 2 2 3 2 29" xfId="15330"/>
    <cellStyle name="Note 2 2 3 2 29 2" xfId="32890"/>
    <cellStyle name="Note 2 2 3 2 29 3" xfId="50378"/>
    <cellStyle name="Note 2 2 3 2 3" xfId="1689"/>
    <cellStyle name="Note 2 2 3 2 3 2" xfId="19281"/>
    <cellStyle name="Note 2 2 3 2 3 3" xfId="36769"/>
    <cellStyle name="Note 2 2 3 2 30" xfId="15888"/>
    <cellStyle name="Note 2 2 3 2 30 2" xfId="33448"/>
    <cellStyle name="Note 2 2 3 2 30 3" xfId="50936"/>
    <cellStyle name="Note 2 2 3 2 31" xfId="16436"/>
    <cellStyle name="Note 2 2 3 2 31 2" xfId="33996"/>
    <cellStyle name="Note 2 2 3 2 31 3" xfId="51484"/>
    <cellStyle name="Note 2 2 3 2 32" xfId="16969"/>
    <cellStyle name="Note 2 2 3 2 32 2" xfId="34529"/>
    <cellStyle name="Note 2 2 3 2 32 3" xfId="52017"/>
    <cellStyle name="Note 2 2 3 2 33" xfId="17490"/>
    <cellStyle name="Note 2 2 3 2 33 2" xfId="35050"/>
    <cellStyle name="Note 2 2 3 2 33 3" xfId="52538"/>
    <cellStyle name="Note 2 2 3 2 34" xfId="18094"/>
    <cellStyle name="Note 2 2 3 2 35" xfId="35582"/>
    <cellStyle name="Note 2 2 3 2 36" xfId="53308"/>
    <cellStyle name="Note 2 2 3 2 37" xfId="52983"/>
    <cellStyle name="Note 2 2 3 2 4" xfId="2124"/>
    <cellStyle name="Note 2 2 3 2 4 2" xfId="19716"/>
    <cellStyle name="Note 2 2 3 2 4 3" xfId="37204"/>
    <cellStyle name="Note 2 2 3 2 5" xfId="2560"/>
    <cellStyle name="Note 2 2 3 2 5 2" xfId="20152"/>
    <cellStyle name="Note 2 2 3 2 5 3" xfId="37640"/>
    <cellStyle name="Note 2 2 3 2 6" xfId="3016"/>
    <cellStyle name="Note 2 2 3 2 6 2" xfId="20608"/>
    <cellStyle name="Note 2 2 3 2 6 3" xfId="38096"/>
    <cellStyle name="Note 2 2 3 2 7" xfId="3410"/>
    <cellStyle name="Note 2 2 3 2 7 2" xfId="21002"/>
    <cellStyle name="Note 2 2 3 2 7 3" xfId="38490"/>
    <cellStyle name="Note 2 2 3 2 8" xfId="3835"/>
    <cellStyle name="Note 2 2 3 2 8 2" xfId="21427"/>
    <cellStyle name="Note 2 2 3 2 8 3" xfId="38915"/>
    <cellStyle name="Note 2 2 3 2 9" xfId="4256"/>
    <cellStyle name="Note 2 2 3 2 9 2" xfId="21848"/>
    <cellStyle name="Note 2 2 3 2 9 3" xfId="39336"/>
    <cellStyle name="Note 2 2 3 20" xfId="5736"/>
    <cellStyle name="Note 2 2 3 20 2" xfId="23328"/>
    <cellStyle name="Note 2 2 3 20 3" xfId="40816"/>
    <cellStyle name="Note 2 2 3 21" xfId="5689"/>
    <cellStyle name="Note 2 2 3 21 2" xfId="23281"/>
    <cellStyle name="Note 2 2 3 21 3" xfId="40769"/>
    <cellStyle name="Note 2 2 3 22" xfId="6651"/>
    <cellStyle name="Note 2 2 3 22 2" xfId="24211"/>
    <cellStyle name="Note 2 2 3 22 3" xfId="41699"/>
    <cellStyle name="Note 2 2 3 23" xfId="9893"/>
    <cellStyle name="Note 2 2 3 23 2" xfId="27453"/>
    <cellStyle name="Note 2 2 3 23 3" xfId="44941"/>
    <cellStyle name="Note 2 2 3 24" xfId="9488"/>
    <cellStyle name="Note 2 2 3 24 2" xfId="27048"/>
    <cellStyle name="Note 2 2 3 24 3" xfId="44536"/>
    <cellStyle name="Note 2 2 3 25" xfId="11550"/>
    <cellStyle name="Note 2 2 3 25 2" xfId="29110"/>
    <cellStyle name="Note 2 2 3 25 3" xfId="46598"/>
    <cellStyle name="Note 2 2 3 26" xfId="12130"/>
    <cellStyle name="Note 2 2 3 26 2" xfId="29690"/>
    <cellStyle name="Note 2 2 3 26 3" xfId="47178"/>
    <cellStyle name="Note 2 2 3 27" xfId="12708"/>
    <cellStyle name="Note 2 2 3 27 2" xfId="30268"/>
    <cellStyle name="Note 2 2 3 27 3" xfId="47756"/>
    <cellStyle name="Note 2 2 3 28" xfId="13284"/>
    <cellStyle name="Note 2 2 3 28 2" xfId="30844"/>
    <cellStyle name="Note 2 2 3 28 3" xfId="48332"/>
    <cellStyle name="Note 2 2 3 29" xfId="13860"/>
    <cellStyle name="Note 2 2 3 29 2" xfId="31420"/>
    <cellStyle name="Note 2 2 3 29 3" xfId="48908"/>
    <cellStyle name="Note 2 2 3 3" xfId="880"/>
    <cellStyle name="Note 2 2 3 3 10" xfId="4797"/>
    <cellStyle name="Note 2 2 3 3 10 2" xfId="22389"/>
    <cellStyle name="Note 2 2 3 3 10 3" xfId="39877"/>
    <cellStyle name="Note 2 2 3 3 11" xfId="5198"/>
    <cellStyle name="Note 2 2 3 3 11 2" xfId="22790"/>
    <cellStyle name="Note 2 2 3 3 11 3" xfId="40278"/>
    <cellStyle name="Note 2 2 3 3 12" xfId="5598"/>
    <cellStyle name="Note 2 2 3 3 12 2" xfId="23190"/>
    <cellStyle name="Note 2 2 3 3 12 3" xfId="40678"/>
    <cellStyle name="Note 2 2 3 3 13" xfId="6343"/>
    <cellStyle name="Note 2 2 3 3 13 2" xfId="23903"/>
    <cellStyle name="Note 2 2 3 3 13 3" xfId="41391"/>
    <cellStyle name="Note 2 2 3 3 14" xfId="6944"/>
    <cellStyle name="Note 2 2 3 3 14 2" xfId="24504"/>
    <cellStyle name="Note 2 2 3 3 14 3" xfId="41992"/>
    <cellStyle name="Note 2 2 3 3 15" xfId="7524"/>
    <cellStyle name="Note 2 2 3 3 15 2" xfId="25084"/>
    <cellStyle name="Note 2 2 3 3 15 3" xfId="42572"/>
    <cellStyle name="Note 2 2 3 3 16" xfId="8092"/>
    <cellStyle name="Note 2 2 3 3 16 2" xfId="25652"/>
    <cellStyle name="Note 2 2 3 3 16 3" xfId="43140"/>
    <cellStyle name="Note 2 2 3 3 17" xfId="8660"/>
    <cellStyle name="Note 2 2 3 3 17 2" xfId="26220"/>
    <cellStyle name="Note 2 2 3 3 17 3" xfId="43708"/>
    <cellStyle name="Note 2 2 3 3 18" xfId="9228"/>
    <cellStyle name="Note 2 2 3 3 18 2" xfId="26788"/>
    <cellStyle name="Note 2 2 3 3 18 3" xfId="44276"/>
    <cellStyle name="Note 2 2 3 3 19" xfId="9796"/>
    <cellStyle name="Note 2 2 3 3 19 2" xfId="27356"/>
    <cellStyle name="Note 2 2 3 3 19 3" xfId="44844"/>
    <cellStyle name="Note 2 2 3 3 2" xfId="1373"/>
    <cellStyle name="Note 2 2 3 3 2 2" xfId="18965"/>
    <cellStyle name="Note 2 2 3 3 2 3" xfId="36453"/>
    <cellStyle name="Note 2 2 3 3 20" xfId="10375"/>
    <cellStyle name="Note 2 2 3 3 20 2" xfId="27935"/>
    <cellStyle name="Note 2 2 3 3 20 3" xfId="45423"/>
    <cellStyle name="Note 2 2 3 3 21" xfId="10942"/>
    <cellStyle name="Note 2 2 3 3 21 2" xfId="28502"/>
    <cellStyle name="Note 2 2 3 3 21 3" xfId="45990"/>
    <cellStyle name="Note 2 2 3 3 22" xfId="11452"/>
    <cellStyle name="Note 2 2 3 3 22 2" xfId="29012"/>
    <cellStyle name="Note 2 2 3 3 22 3" xfId="46500"/>
    <cellStyle name="Note 2 2 3 3 23" xfId="12033"/>
    <cellStyle name="Note 2 2 3 3 23 2" xfId="29593"/>
    <cellStyle name="Note 2 2 3 3 23 3" xfId="47081"/>
    <cellStyle name="Note 2 2 3 3 24" xfId="12611"/>
    <cellStyle name="Note 2 2 3 3 24 2" xfId="30171"/>
    <cellStyle name="Note 2 2 3 3 24 3" xfId="47659"/>
    <cellStyle name="Note 2 2 3 3 25" xfId="13187"/>
    <cellStyle name="Note 2 2 3 3 25 2" xfId="30747"/>
    <cellStyle name="Note 2 2 3 3 25 3" xfId="48235"/>
    <cellStyle name="Note 2 2 3 3 26" xfId="13763"/>
    <cellStyle name="Note 2 2 3 3 26 2" xfId="31323"/>
    <cellStyle name="Note 2 2 3 3 26 3" xfId="48811"/>
    <cellStyle name="Note 2 2 3 3 27" xfId="14337"/>
    <cellStyle name="Note 2 2 3 3 27 2" xfId="31897"/>
    <cellStyle name="Note 2 2 3 3 27 3" xfId="49385"/>
    <cellStyle name="Note 2 2 3 3 28" xfId="14893"/>
    <cellStyle name="Note 2 2 3 3 28 2" xfId="32453"/>
    <cellStyle name="Note 2 2 3 3 28 3" xfId="49941"/>
    <cellStyle name="Note 2 2 3 3 29" xfId="15450"/>
    <cellStyle name="Note 2 2 3 3 29 2" xfId="33010"/>
    <cellStyle name="Note 2 2 3 3 29 3" xfId="50498"/>
    <cellStyle name="Note 2 2 3 3 3" xfId="1809"/>
    <cellStyle name="Note 2 2 3 3 3 2" xfId="19401"/>
    <cellStyle name="Note 2 2 3 3 3 3" xfId="36889"/>
    <cellStyle name="Note 2 2 3 3 30" xfId="16008"/>
    <cellStyle name="Note 2 2 3 3 30 2" xfId="33568"/>
    <cellStyle name="Note 2 2 3 3 30 3" xfId="51056"/>
    <cellStyle name="Note 2 2 3 3 31" xfId="16556"/>
    <cellStyle name="Note 2 2 3 3 31 2" xfId="34116"/>
    <cellStyle name="Note 2 2 3 3 31 3" xfId="51604"/>
    <cellStyle name="Note 2 2 3 3 32" xfId="17089"/>
    <cellStyle name="Note 2 2 3 3 32 2" xfId="34649"/>
    <cellStyle name="Note 2 2 3 3 32 3" xfId="52137"/>
    <cellStyle name="Note 2 2 3 3 33" xfId="17610"/>
    <cellStyle name="Note 2 2 3 3 33 2" xfId="35170"/>
    <cellStyle name="Note 2 2 3 3 33 3" xfId="52658"/>
    <cellStyle name="Note 2 2 3 3 34" xfId="18214"/>
    <cellStyle name="Note 2 2 3 3 35" xfId="35702"/>
    <cellStyle name="Note 2 2 3 3 36" xfId="53428"/>
    <cellStyle name="Note 2 2 3 3 37" xfId="53179"/>
    <cellStyle name="Note 2 2 3 3 4" xfId="2244"/>
    <cellStyle name="Note 2 2 3 3 4 2" xfId="19836"/>
    <cellStyle name="Note 2 2 3 3 4 3" xfId="37324"/>
    <cellStyle name="Note 2 2 3 3 5" xfId="2680"/>
    <cellStyle name="Note 2 2 3 3 5 2" xfId="20272"/>
    <cellStyle name="Note 2 2 3 3 5 3" xfId="37760"/>
    <cellStyle name="Note 2 2 3 3 6" xfId="3124"/>
    <cellStyle name="Note 2 2 3 3 6 2" xfId="20716"/>
    <cellStyle name="Note 2 2 3 3 6 3" xfId="38204"/>
    <cellStyle name="Note 2 2 3 3 7" xfId="3530"/>
    <cellStyle name="Note 2 2 3 3 7 2" xfId="21122"/>
    <cellStyle name="Note 2 2 3 3 7 3" xfId="38610"/>
    <cellStyle name="Note 2 2 3 3 8" xfId="3955"/>
    <cellStyle name="Note 2 2 3 3 8 2" xfId="21547"/>
    <cellStyle name="Note 2 2 3 3 8 3" xfId="39035"/>
    <cellStyle name="Note 2 2 3 3 9" xfId="4376"/>
    <cellStyle name="Note 2 2 3 3 9 2" xfId="21968"/>
    <cellStyle name="Note 2 2 3 3 9 3" xfId="39456"/>
    <cellStyle name="Note 2 2 3 30" xfId="13440"/>
    <cellStyle name="Note 2 2 3 30 2" xfId="31000"/>
    <cellStyle name="Note 2 2 3 30 3" xfId="48488"/>
    <cellStyle name="Note 2 2 3 31" xfId="12283"/>
    <cellStyle name="Note 2 2 3 31 2" xfId="29843"/>
    <cellStyle name="Note 2 2 3 31 3" xfId="47331"/>
    <cellStyle name="Note 2 2 3 32" xfId="15546"/>
    <cellStyle name="Note 2 2 3 32 2" xfId="33106"/>
    <cellStyle name="Note 2 2 3 32 3" xfId="50594"/>
    <cellStyle name="Note 2 2 3 33" xfId="15131"/>
    <cellStyle name="Note 2 2 3 33 2" xfId="32691"/>
    <cellStyle name="Note 2 2 3 33 3" xfId="50179"/>
    <cellStyle name="Note 2 2 3 34" xfId="16652"/>
    <cellStyle name="Note 2 2 3 34 2" xfId="34212"/>
    <cellStyle name="Note 2 2 3 34 3" xfId="51700"/>
    <cellStyle name="Note 2 2 3 35" xfId="16242"/>
    <cellStyle name="Note 2 2 3 35 2" xfId="33802"/>
    <cellStyle name="Note 2 2 3 35 3" xfId="51290"/>
    <cellStyle name="Note 2 2 3 36" xfId="17778"/>
    <cellStyle name="Note 2 2 3 37" xfId="35266"/>
    <cellStyle name="Note 2 2 3 38" xfId="53159"/>
    <cellStyle name="Note 2 2 3 39" xfId="53538"/>
    <cellStyle name="Note 2 2 3 4" xfId="611"/>
    <cellStyle name="Note 2 2 3 4 10" xfId="10675"/>
    <cellStyle name="Note 2 2 3 4 10 2" xfId="28235"/>
    <cellStyle name="Note 2 2 3 4 10 3" xfId="45723"/>
    <cellStyle name="Note 2 2 3 4 11" xfId="11186"/>
    <cellStyle name="Note 2 2 3 4 11 2" xfId="28746"/>
    <cellStyle name="Note 2 2 3 4 11 3" xfId="46234"/>
    <cellStyle name="Note 2 2 3 4 12" xfId="11766"/>
    <cellStyle name="Note 2 2 3 4 12 2" xfId="29326"/>
    <cellStyle name="Note 2 2 3 4 12 3" xfId="46814"/>
    <cellStyle name="Note 2 2 3 4 13" xfId="12344"/>
    <cellStyle name="Note 2 2 3 4 13 2" xfId="29904"/>
    <cellStyle name="Note 2 2 3 4 13 3" xfId="47392"/>
    <cellStyle name="Note 2 2 3 4 14" xfId="12921"/>
    <cellStyle name="Note 2 2 3 4 14 2" xfId="30481"/>
    <cellStyle name="Note 2 2 3 4 14 3" xfId="47969"/>
    <cellStyle name="Note 2 2 3 4 15" xfId="13496"/>
    <cellStyle name="Note 2 2 3 4 15 2" xfId="31056"/>
    <cellStyle name="Note 2 2 3 4 15 3" xfId="48544"/>
    <cellStyle name="Note 2 2 3 4 16" xfId="14071"/>
    <cellStyle name="Note 2 2 3 4 16 2" xfId="31631"/>
    <cellStyle name="Note 2 2 3 4 16 3" xfId="49119"/>
    <cellStyle name="Note 2 2 3 4 17" xfId="14628"/>
    <cellStyle name="Note 2 2 3 4 17 2" xfId="32188"/>
    <cellStyle name="Note 2 2 3 4 17 3" xfId="49676"/>
    <cellStyle name="Note 2 2 3 4 18" xfId="15184"/>
    <cellStyle name="Note 2 2 3 4 18 2" xfId="32744"/>
    <cellStyle name="Note 2 2 3 4 18 3" xfId="50232"/>
    <cellStyle name="Note 2 2 3 4 19" xfId="15745"/>
    <cellStyle name="Note 2 2 3 4 19 2" xfId="33305"/>
    <cellStyle name="Note 2 2 3 4 19 3" xfId="50793"/>
    <cellStyle name="Note 2 2 3 4 2" xfId="6076"/>
    <cellStyle name="Note 2 2 3 4 2 2" xfId="23646"/>
    <cellStyle name="Note 2 2 3 4 2 3" xfId="41134"/>
    <cellStyle name="Note 2 2 3 4 20" xfId="16291"/>
    <cellStyle name="Note 2 2 3 4 20 2" xfId="33851"/>
    <cellStyle name="Note 2 2 3 4 20 3" xfId="51339"/>
    <cellStyle name="Note 2 2 3 4 21" xfId="16832"/>
    <cellStyle name="Note 2 2 3 4 21 2" xfId="34392"/>
    <cellStyle name="Note 2 2 3 4 21 3" xfId="51880"/>
    <cellStyle name="Note 2 2 3 4 22" xfId="17353"/>
    <cellStyle name="Note 2 2 3 4 22 2" xfId="34913"/>
    <cellStyle name="Note 2 2 3 4 22 3" xfId="52401"/>
    <cellStyle name="Note 2 2 3 4 23" xfId="17957"/>
    <cellStyle name="Note 2 2 3 4 24" xfId="35445"/>
    <cellStyle name="Note 2 2 3 4 3" xfId="6677"/>
    <cellStyle name="Note 2 2 3 4 3 2" xfId="24237"/>
    <cellStyle name="Note 2 2 3 4 3 3" xfId="41725"/>
    <cellStyle name="Note 2 2 3 4 4" xfId="7257"/>
    <cellStyle name="Note 2 2 3 4 4 2" xfId="24817"/>
    <cellStyle name="Note 2 2 3 4 4 3" xfId="42305"/>
    <cellStyle name="Note 2 2 3 4 5" xfId="7825"/>
    <cellStyle name="Note 2 2 3 4 5 2" xfId="25385"/>
    <cellStyle name="Note 2 2 3 4 5 3" xfId="42873"/>
    <cellStyle name="Note 2 2 3 4 6" xfId="8393"/>
    <cellStyle name="Note 2 2 3 4 6 2" xfId="25953"/>
    <cellStyle name="Note 2 2 3 4 6 3" xfId="43441"/>
    <cellStyle name="Note 2 2 3 4 7" xfId="8961"/>
    <cellStyle name="Note 2 2 3 4 7 2" xfId="26521"/>
    <cellStyle name="Note 2 2 3 4 7 3" xfId="44009"/>
    <cellStyle name="Note 2 2 3 4 8" xfId="9529"/>
    <cellStyle name="Note 2 2 3 4 8 2" xfId="27089"/>
    <cellStyle name="Note 2 2 3 4 8 3" xfId="44577"/>
    <cellStyle name="Note 2 2 3 4 9" xfId="10108"/>
    <cellStyle name="Note 2 2 3 4 9 2" xfId="27668"/>
    <cellStyle name="Note 2 2 3 4 9 3" xfId="45156"/>
    <cellStyle name="Note 2 2 3 5" xfId="1104"/>
    <cellStyle name="Note 2 2 3 5 2" xfId="18708"/>
    <cellStyle name="Note 2 2 3 5 3" xfId="36196"/>
    <cellStyle name="Note 2 2 3 6" xfId="1540"/>
    <cellStyle name="Note 2 2 3 6 2" xfId="19132"/>
    <cellStyle name="Note 2 2 3 6 3" xfId="36620"/>
    <cellStyle name="Note 2 2 3 7" xfId="1975"/>
    <cellStyle name="Note 2 2 3 7 2" xfId="19567"/>
    <cellStyle name="Note 2 2 3 7 3" xfId="37055"/>
    <cellStyle name="Note 2 2 3 8" xfId="2411"/>
    <cellStyle name="Note 2 2 3 8 2" xfId="20003"/>
    <cellStyle name="Note 2 2 3 8 3" xfId="37491"/>
    <cellStyle name="Note 2 2 3 9" xfId="3183"/>
    <cellStyle name="Note 2 2 3 9 2" xfId="20775"/>
    <cellStyle name="Note 2 2 3 9 3" xfId="38263"/>
    <cellStyle name="Note 2 2 30" xfId="1043"/>
    <cellStyle name="Note 2 2 30 2" xfId="18659"/>
    <cellStyle name="Note 2 2 30 3" xfId="36147"/>
    <cellStyle name="Note 2 2 31" xfId="1478"/>
    <cellStyle name="Note 2 2 31 2" xfId="19070"/>
    <cellStyle name="Note 2 2 31 3" xfId="36558"/>
    <cellStyle name="Note 2 2 32" xfId="1914"/>
    <cellStyle name="Note 2 2 32 2" xfId="19506"/>
    <cellStyle name="Note 2 2 32 3" xfId="36994"/>
    <cellStyle name="Note 2 2 33" xfId="2981"/>
    <cellStyle name="Note 2 2 33 2" xfId="20573"/>
    <cellStyle name="Note 2 2 33 3" xfId="38061"/>
    <cellStyle name="Note 2 2 34" xfId="3000"/>
    <cellStyle name="Note 2 2 34 2" xfId="20592"/>
    <cellStyle name="Note 2 2 34 3" xfId="38080"/>
    <cellStyle name="Note 2 2 35" xfId="3203"/>
    <cellStyle name="Note 2 2 35 2" xfId="20795"/>
    <cellStyle name="Note 2 2 35 3" xfId="38283"/>
    <cellStyle name="Note 2 2 36" xfId="3634"/>
    <cellStyle name="Note 2 2 36 2" xfId="21226"/>
    <cellStyle name="Note 2 2 36 3" xfId="38714"/>
    <cellStyle name="Note 2 2 37" xfId="4058"/>
    <cellStyle name="Note 2 2 37 2" xfId="21650"/>
    <cellStyle name="Note 2 2 37 3" xfId="39138"/>
    <cellStyle name="Note 2 2 38" xfId="4479"/>
    <cellStyle name="Note 2 2 38 2" xfId="22071"/>
    <cellStyle name="Note 2 2 38 3" xfId="39559"/>
    <cellStyle name="Note 2 2 39" xfId="5748"/>
    <cellStyle name="Note 2 2 39 2" xfId="23340"/>
    <cellStyle name="Note 2 2 39 3" xfId="40828"/>
    <cellStyle name="Note 2 2 4" xfId="187"/>
    <cellStyle name="Note 2 2 4 10" xfId="3229"/>
    <cellStyle name="Note 2 2 4 10 2" xfId="20821"/>
    <cellStyle name="Note 2 2 4 10 3" xfId="38309"/>
    <cellStyle name="Note 2 2 4 11" xfId="3658"/>
    <cellStyle name="Note 2 2 4 11 2" xfId="21250"/>
    <cellStyle name="Note 2 2 4 11 3" xfId="38738"/>
    <cellStyle name="Note 2 2 4 12" xfId="4081"/>
    <cellStyle name="Note 2 2 4 12 2" xfId="21673"/>
    <cellStyle name="Note 2 2 4 12 3" xfId="39161"/>
    <cellStyle name="Note 2 2 4 13" xfId="4502"/>
    <cellStyle name="Note 2 2 4 13 2" xfId="22094"/>
    <cellStyle name="Note 2 2 4 13 3" xfId="39582"/>
    <cellStyle name="Note 2 2 4 14" xfId="4917"/>
    <cellStyle name="Note 2 2 4 14 2" xfId="22509"/>
    <cellStyle name="Note 2 2 4 14 3" xfId="39997"/>
    <cellStyle name="Note 2 2 4 15" xfId="5317"/>
    <cellStyle name="Note 2 2 4 15 2" xfId="22909"/>
    <cellStyle name="Note 2 2 4 15 3" xfId="40397"/>
    <cellStyle name="Note 2 2 4 16" xfId="5828"/>
    <cellStyle name="Note 2 2 4 16 2" xfId="23420"/>
    <cellStyle name="Note 2 2 4 16 3" xfId="40908"/>
    <cellStyle name="Note 2 2 4 17" xfId="5705"/>
    <cellStyle name="Note 2 2 4 17 2" xfId="23297"/>
    <cellStyle name="Note 2 2 4 17 3" xfId="40785"/>
    <cellStyle name="Note 2 2 4 18" xfId="5885"/>
    <cellStyle name="Note 2 2 4 18 2" xfId="23477"/>
    <cellStyle name="Note 2 2 4 18 3" xfId="40965"/>
    <cellStyle name="Note 2 2 4 19" xfId="5757"/>
    <cellStyle name="Note 2 2 4 19 2" xfId="23349"/>
    <cellStyle name="Note 2 2 4 19 3" xfId="40837"/>
    <cellStyle name="Note 2 2 4 2" xfId="736"/>
    <cellStyle name="Note 2 2 4 2 10" xfId="4653"/>
    <cellStyle name="Note 2 2 4 2 10 2" xfId="22245"/>
    <cellStyle name="Note 2 2 4 2 10 3" xfId="39733"/>
    <cellStyle name="Note 2 2 4 2 11" xfId="5054"/>
    <cellStyle name="Note 2 2 4 2 11 2" xfId="22646"/>
    <cellStyle name="Note 2 2 4 2 11 3" xfId="40134"/>
    <cellStyle name="Note 2 2 4 2 12" xfId="5454"/>
    <cellStyle name="Note 2 2 4 2 12 2" xfId="23046"/>
    <cellStyle name="Note 2 2 4 2 12 3" xfId="40534"/>
    <cellStyle name="Note 2 2 4 2 13" xfId="6199"/>
    <cellStyle name="Note 2 2 4 2 13 2" xfId="23759"/>
    <cellStyle name="Note 2 2 4 2 13 3" xfId="41247"/>
    <cellStyle name="Note 2 2 4 2 14" xfId="6800"/>
    <cellStyle name="Note 2 2 4 2 14 2" xfId="24360"/>
    <cellStyle name="Note 2 2 4 2 14 3" xfId="41848"/>
    <cellStyle name="Note 2 2 4 2 15" xfId="7380"/>
    <cellStyle name="Note 2 2 4 2 15 2" xfId="24940"/>
    <cellStyle name="Note 2 2 4 2 15 3" xfId="42428"/>
    <cellStyle name="Note 2 2 4 2 16" xfId="7948"/>
    <cellStyle name="Note 2 2 4 2 16 2" xfId="25508"/>
    <cellStyle name="Note 2 2 4 2 16 3" xfId="42996"/>
    <cellStyle name="Note 2 2 4 2 17" xfId="8516"/>
    <cellStyle name="Note 2 2 4 2 17 2" xfId="26076"/>
    <cellStyle name="Note 2 2 4 2 17 3" xfId="43564"/>
    <cellStyle name="Note 2 2 4 2 18" xfId="9084"/>
    <cellStyle name="Note 2 2 4 2 18 2" xfId="26644"/>
    <cellStyle name="Note 2 2 4 2 18 3" xfId="44132"/>
    <cellStyle name="Note 2 2 4 2 19" xfId="9652"/>
    <cellStyle name="Note 2 2 4 2 19 2" xfId="27212"/>
    <cellStyle name="Note 2 2 4 2 19 3" xfId="44700"/>
    <cellStyle name="Note 2 2 4 2 2" xfId="1229"/>
    <cellStyle name="Note 2 2 4 2 2 2" xfId="18821"/>
    <cellStyle name="Note 2 2 4 2 2 3" xfId="36309"/>
    <cellStyle name="Note 2 2 4 2 20" xfId="10231"/>
    <cellStyle name="Note 2 2 4 2 20 2" xfId="27791"/>
    <cellStyle name="Note 2 2 4 2 20 3" xfId="45279"/>
    <cellStyle name="Note 2 2 4 2 21" xfId="10798"/>
    <cellStyle name="Note 2 2 4 2 21 2" xfId="28358"/>
    <cellStyle name="Note 2 2 4 2 21 3" xfId="45846"/>
    <cellStyle name="Note 2 2 4 2 22" xfId="11308"/>
    <cellStyle name="Note 2 2 4 2 22 2" xfId="28868"/>
    <cellStyle name="Note 2 2 4 2 22 3" xfId="46356"/>
    <cellStyle name="Note 2 2 4 2 23" xfId="11889"/>
    <cellStyle name="Note 2 2 4 2 23 2" xfId="29449"/>
    <cellStyle name="Note 2 2 4 2 23 3" xfId="46937"/>
    <cellStyle name="Note 2 2 4 2 24" xfId="12467"/>
    <cellStyle name="Note 2 2 4 2 24 2" xfId="30027"/>
    <cellStyle name="Note 2 2 4 2 24 3" xfId="47515"/>
    <cellStyle name="Note 2 2 4 2 25" xfId="13043"/>
    <cellStyle name="Note 2 2 4 2 25 2" xfId="30603"/>
    <cellStyle name="Note 2 2 4 2 25 3" xfId="48091"/>
    <cellStyle name="Note 2 2 4 2 26" xfId="13619"/>
    <cellStyle name="Note 2 2 4 2 26 2" xfId="31179"/>
    <cellStyle name="Note 2 2 4 2 26 3" xfId="48667"/>
    <cellStyle name="Note 2 2 4 2 27" xfId="14193"/>
    <cellStyle name="Note 2 2 4 2 27 2" xfId="31753"/>
    <cellStyle name="Note 2 2 4 2 27 3" xfId="49241"/>
    <cellStyle name="Note 2 2 4 2 28" xfId="14749"/>
    <cellStyle name="Note 2 2 4 2 28 2" xfId="32309"/>
    <cellStyle name="Note 2 2 4 2 28 3" xfId="49797"/>
    <cellStyle name="Note 2 2 4 2 29" xfId="15306"/>
    <cellStyle name="Note 2 2 4 2 29 2" xfId="32866"/>
    <cellStyle name="Note 2 2 4 2 29 3" xfId="50354"/>
    <cellStyle name="Note 2 2 4 2 3" xfId="1665"/>
    <cellStyle name="Note 2 2 4 2 3 2" xfId="19257"/>
    <cellStyle name="Note 2 2 4 2 3 3" xfId="36745"/>
    <cellStyle name="Note 2 2 4 2 30" xfId="15864"/>
    <cellStyle name="Note 2 2 4 2 30 2" xfId="33424"/>
    <cellStyle name="Note 2 2 4 2 30 3" xfId="50912"/>
    <cellStyle name="Note 2 2 4 2 31" xfId="16412"/>
    <cellStyle name="Note 2 2 4 2 31 2" xfId="33972"/>
    <cellStyle name="Note 2 2 4 2 31 3" xfId="51460"/>
    <cellStyle name="Note 2 2 4 2 32" xfId="16945"/>
    <cellStyle name="Note 2 2 4 2 32 2" xfId="34505"/>
    <cellStyle name="Note 2 2 4 2 32 3" xfId="51993"/>
    <cellStyle name="Note 2 2 4 2 33" xfId="17466"/>
    <cellStyle name="Note 2 2 4 2 33 2" xfId="35026"/>
    <cellStyle name="Note 2 2 4 2 33 3" xfId="52514"/>
    <cellStyle name="Note 2 2 4 2 34" xfId="18070"/>
    <cellStyle name="Note 2 2 4 2 35" xfId="35558"/>
    <cellStyle name="Note 2 2 4 2 36" xfId="53284"/>
    <cellStyle name="Note 2 2 4 2 37" xfId="53712"/>
    <cellStyle name="Note 2 2 4 2 4" xfId="2100"/>
    <cellStyle name="Note 2 2 4 2 4 2" xfId="19692"/>
    <cellStyle name="Note 2 2 4 2 4 3" xfId="37180"/>
    <cellStyle name="Note 2 2 4 2 5" xfId="2536"/>
    <cellStyle name="Note 2 2 4 2 5 2" xfId="20128"/>
    <cellStyle name="Note 2 2 4 2 5 3" xfId="37616"/>
    <cellStyle name="Note 2 2 4 2 6" xfId="2802"/>
    <cellStyle name="Note 2 2 4 2 6 2" xfId="20394"/>
    <cellStyle name="Note 2 2 4 2 6 3" xfId="37882"/>
    <cellStyle name="Note 2 2 4 2 7" xfId="3386"/>
    <cellStyle name="Note 2 2 4 2 7 2" xfId="20978"/>
    <cellStyle name="Note 2 2 4 2 7 3" xfId="38466"/>
    <cellStyle name="Note 2 2 4 2 8" xfId="3811"/>
    <cellStyle name="Note 2 2 4 2 8 2" xfId="21403"/>
    <cellStyle name="Note 2 2 4 2 8 3" xfId="38891"/>
    <cellStyle name="Note 2 2 4 2 9" xfId="4232"/>
    <cellStyle name="Note 2 2 4 2 9 2" xfId="21824"/>
    <cellStyle name="Note 2 2 4 2 9 3" xfId="39312"/>
    <cellStyle name="Note 2 2 4 20" xfId="7279"/>
    <cellStyle name="Note 2 2 4 20 2" xfId="24839"/>
    <cellStyle name="Note 2 2 4 20 3" xfId="42327"/>
    <cellStyle name="Note 2 2 4 21" xfId="7847"/>
    <cellStyle name="Note 2 2 4 21 2" xfId="25407"/>
    <cellStyle name="Note 2 2 4 21 3" xfId="42895"/>
    <cellStyle name="Note 2 2 4 22" xfId="8415"/>
    <cellStyle name="Note 2 2 4 22 2" xfId="25975"/>
    <cellStyle name="Note 2 2 4 22 3" xfId="43463"/>
    <cellStyle name="Note 2 2 4 23" xfId="8989"/>
    <cellStyle name="Note 2 2 4 23 2" xfId="26549"/>
    <cellStyle name="Note 2 2 4 23 3" xfId="44037"/>
    <cellStyle name="Note 2 2 4 24" xfId="5712"/>
    <cellStyle name="Note 2 2 4 24 2" xfId="23304"/>
    <cellStyle name="Note 2 2 4 24 3" xfId="40792"/>
    <cellStyle name="Note 2 2 4 25" xfId="10063"/>
    <cellStyle name="Note 2 2 4 25 2" xfId="27623"/>
    <cellStyle name="Note 2 2 4 25 3" xfId="45111"/>
    <cellStyle name="Note 2 2 4 26" xfId="11209"/>
    <cellStyle name="Note 2 2 4 26 2" xfId="28769"/>
    <cellStyle name="Note 2 2 4 26 3" xfId="46257"/>
    <cellStyle name="Note 2 2 4 27" xfId="11790"/>
    <cellStyle name="Note 2 2 4 27 2" xfId="29350"/>
    <cellStyle name="Note 2 2 4 27 3" xfId="46838"/>
    <cellStyle name="Note 2 2 4 28" xfId="12368"/>
    <cellStyle name="Note 2 2 4 28 2" xfId="29928"/>
    <cellStyle name="Note 2 2 4 28 3" xfId="47416"/>
    <cellStyle name="Note 2 2 4 29" xfId="12944"/>
    <cellStyle name="Note 2 2 4 29 2" xfId="30504"/>
    <cellStyle name="Note 2 2 4 29 3" xfId="47992"/>
    <cellStyle name="Note 2 2 4 3" xfId="856"/>
    <cellStyle name="Note 2 2 4 3 10" xfId="4773"/>
    <cellStyle name="Note 2 2 4 3 10 2" xfId="22365"/>
    <cellStyle name="Note 2 2 4 3 10 3" xfId="39853"/>
    <cellStyle name="Note 2 2 4 3 11" xfId="5174"/>
    <cellStyle name="Note 2 2 4 3 11 2" xfId="22766"/>
    <cellStyle name="Note 2 2 4 3 11 3" xfId="40254"/>
    <cellStyle name="Note 2 2 4 3 12" xfId="5574"/>
    <cellStyle name="Note 2 2 4 3 12 2" xfId="23166"/>
    <cellStyle name="Note 2 2 4 3 12 3" xfId="40654"/>
    <cellStyle name="Note 2 2 4 3 13" xfId="6319"/>
    <cellStyle name="Note 2 2 4 3 13 2" xfId="23879"/>
    <cellStyle name="Note 2 2 4 3 13 3" xfId="41367"/>
    <cellStyle name="Note 2 2 4 3 14" xfId="6920"/>
    <cellStyle name="Note 2 2 4 3 14 2" xfId="24480"/>
    <cellStyle name="Note 2 2 4 3 14 3" xfId="41968"/>
    <cellStyle name="Note 2 2 4 3 15" xfId="7500"/>
    <cellStyle name="Note 2 2 4 3 15 2" xfId="25060"/>
    <cellStyle name="Note 2 2 4 3 15 3" xfId="42548"/>
    <cellStyle name="Note 2 2 4 3 16" xfId="8068"/>
    <cellStyle name="Note 2 2 4 3 16 2" xfId="25628"/>
    <cellStyle name="Note 2 2 4 3 16 3" xfId="43116"/>
    <cellStyle name="Note 2 2 4 3 17" xfId="8636"/>
    <cellStyle name="Note 2 2 4 3 17 2" xfId="26196"/>
    <cellStyle name="Note 2 2 4 3 17 3" xfId="43684"/>
    <cellStyle name="Note 2 2 4 3 18" xfId="9204"/>
    <cellStyle name="Note 2 2 4 3 18 2" xfId="26764"/>
    <cellStyle name="Note 2 2 4 3 18 3" xfId="44252"/>
    <cellStyle name="Note 2 2 4 3 19" xfId="9772"/>
    <cellStyle name="Note 2 2 4 3 19 2" xfId="27332"/>
    <cellStyle name="Note 2 2 4 3 19 3" xfId="44820"/>
    <cellStyle name="Note 2 2 4 3 2" xfId="1349"/>
    <cellStyle name="Note 2 2 4 3 2 2" xfId="18941"/>
    <cellStyle name="Note 2 2 4 3 2 3" xfId="36429"/>
    <cellStyle name="Note 2 2 4 3 20" xfId="10351"/>
    <cellStyle name="Note 2 2 4 3 20 2" xfId="27911"/>
    <cellStyle name="Note 2 2 4 3 20 3" xfId="45399"/>
    <cellStyle name="Note 2 2 4 3 21" xfId="10918"/>
    <cellStyle name="Note 2 2 4 3 21 2" xfId="28478"/>
    <cellStyle name="Note 2 2 4 3 21 3" xfId="45966"/>
    <cellStyle name="Note 2 2 4 3 22" xfId="11428"/>
    <cellStyle name="Note 2 2 4 3 22 2" xfId="28988"/>
    <cellStyle name="Note 2 2 4 3 22 3" xfId="46476"/>
    <cellStyle name="Note 2 2 4 3 23" xfId="12009"/>
    <cellStyle name="Note 2 2 4 3 23 2" xfId="29569"/>
    <cellStyle name="Note 2 2 4 3 23 3" xfId="47057"/>
    <cellStyle name="Note 2 2 4 3 24" xfId="12587"/>
    <cellStyle name="Note 2 2 4 3 24 2" xfId="30147"/>
    <cellStyle name="Note 2 2 4 3 24 3" xfId="47635"/>
    <cellStyle name="Note 2 2 4 3 25" xfId="13163"/>
    <cellStyle name="Note 2 2 4 3 25 2" xfId="30723"/>
    <cellStyle name="Note 2 2 4 3 25 3" xfId="48211"/>
    <cellStyle name="Note 2 2 4 3 26" xfId="13739"/>
    <cellStyle name="Note 2 2 4 3 26 2" xfId="31299"/>
    <cellStyle name="Note 2 2 4 3 26 3" xfId="48787"/>
    <cellStyle name="Note 2 2 4 3 27" xfId="14313"/>
    <cellStyle name="Note 2 2 4 3 27 2" xfId="31873"/>
    <cellStyle name="Note 2 2 4 3 27 3" xfId="49361"/>
    <cellStyle name="Note 2 2 4 3 28" xfId="14869"/>
    <cellStyle name="Note 2 2 4 3 28 2" xfId="32429"/>
    <cellStyle name="Note 2 2 4 3 28 3" xfId="49917"/>
    <cellStyle name="Note 2 2 4 3 29" xfId="15426"/>
    <cellStyle name="Note 2 2 4 3 29 2" xfId="32986"/>
    <cellStyle name="Note 2 2 4 3 29 3" xfId="50474"/>
    <cellStyle name="Note 2 2 4 3 3" xfId="1785"/>
    <cellStyle name="Note 2 2 4 3 3 2" xfId="19377"/>
    <cellStyle name="Note 2 2 4 3 3 3" xfId="36865"/>
    <cellStyle name="Note 2 2 4 3 30" xfId="15984"/>
    <cellStyle name="Note 2 2 4 3 30 2" xfId="33544"/>
    <cellStyle name="Note 2 2 4 3 30 3" xfId="51032"/>
    <cellStyle name="Note 2 2 4 3 31" xfId="16532"/>
    <cellStyle name="Note 2 2 4 3 31 2" xfId="34092"/>
    <cellStyle name="Note 2 2 4 3 31 3" xfId="51580"/>
    <cellStyle name="Note 2 2 4 3 32" xfId="17065"/>
    <cellStyle name="Note 2 2 4 3 32 2" xfId="34625"/>
    <cellStyle name="Note 2 2 4 3 32 3" xfId="52113"/>
    <cellStyle name="Note 2 2 4 3 33" xfId="17586"/>
    <cellStyle name="Note 2 2 4 3 33 2" xfId="35146"/>
    <cellStyle name="Note 2 2 4 3 33 3" xfId="52634"/>
    <cellStyle name="Note 2 2 4 3 34" xfId="18190"/>
    <cellStyle name="Note 2 2 4 3 35" xfId="35678"/>
    <cellStyle name="Note 2 2 4 3 36" xfId="53404"/>
    <cellStyle name="Note 2 2 4 3 37" xfId="53149"/>
    <cellStyle name="Note 2 2 4 3 4" xfId="2220"/>
    <cellStyle name="Note 2 2 4 3 4 2" xfId="19812"/>
    <cellStyle name="Note 2 2 4 3 4 3" xfId="37300"/>
    <cellStyle name="Note 2 2 4 3 5" xfId="2656"/>
    <cellStyle name="Note 2 2 4 3 5 2" xfId="20248"/>
    <cellStyle name="Note 2 2 4 3 5 3" xfId="37736"/>
    <cellStyle name="Note 2 2 4 3 6" xfId="2809"/>
    <cellStyle name="Note 2 2 4 3 6 2" xfId="20401"/>
    <cellStyle name="Note 2 2 4 3 6 3" xfId="37889"/>
    <cellStyle name="Note 2 2 4 3 7" xfId="3506"/>
    <cellStyle name="Note 2 2 4 3 7 2" xfId="21098"/>
    <cellStyle name="Note 2 2 4 3 7 3" xfId="38586"/>
    <cellStyle name="Note 2 2 4 3 8" xfId="3931"/>
    <cellStyle name="Note 2 2 4 3 8 2" xfId="21523"/>
    <cellStyle name="Note 2 2 4 3 8 3" xfId="39011"/>
    <cellStyle name="Note 2 2 4 3 9" xfId="4352"/>
    <cellStyle name="Note 2 2 4 3 9 2" xfId="21944"/>
    <cellStyle name="Note 2 2 4 3 9 3" xfId="39432"/>
    <cellStyle name="Note 2 2 4 30" xfId="12860"/>
    <cellStyle name="Note 2 2 4 30 2" xfId="30420"/>
    <cellStyle name="Note 2 2 4 30 3" xfId="47908"/>
    <cellStyle name="Note 2 2 4 31" xfId="14093"/>
    <cellStyle name="Note 2 2 4 31 2" xfId="31653"/>
    <cellStyle name="Note 2 2 4 31 3" xfId="49141"/>
    <cellStyle name="Note 2 2 4 32" xfId="14654"/>
    <cellStyle name="Note 2 2 4 32 2" xfId="32214"/>
    <cellStyle name="Note 2 2 4 32 3" xfId="49702"/>
    <cellStyle name="Note 2 2 4 33" xfId="14573"/>
    <cellStyle name="Note 2 2 4 33 2" xfId="32133"/>
    <cellStyle name="Note 2 2 4 33 3" xfId="49621"/>
    <cellStyle name="Note 2 2 4 34" xfId="15769"/>
    <cellStyle name="Note 2 2 4 34 2" xfId="33329"/>
    <cellStyle name="Note 2 2 4 34 3" xfId="50817"/>
    <cellStyle name="Note 2 2 4 35" xfId="15693"/>
    <cellStyle name="Note 2 2 4 35 2" xfId="33253"/>
    <cellStyle name="Note 2 2 4 35 3" xfId="50741"/>
    <cellStyle name="Note 2 2 4 36" xfId="17754"/>
    <cellStyle name="Note 2 2 4 37" xfId="17719"/>
    <cellStyle name="Note 2 2 4 38" xfId="53125"/>
    <cellStyle name="Note 2 2 4 39" xfId="53566"/>
    <cellStyle name="Note 2 2 4 4" xfId="577"/>
    <cellStyle name="Note 2 2 4 4 10" xfId="10642"/>
    <cellStyle name="Note 2 2 4 4 10 2" xfId="28202"/>
    <cellStyle name="Note 2 2 4 4 10 3" xfId="45690"/>
    <cellStyle name="Note 2 2 4 4 11" xfId="11153"/>
    <cellStyle name="Note 2 2 4 4 11 2" xfId="28713"/>
    <cellStyle name="Note 2 2 4 4 11 3" xfId="46201"/>
    <cellStyle name="Note 2 2 4 4 12" xfId="11732"/>
    <cellStyle name="Note 2 2 4 4 12 2" xfId="29292"/>
    <cellStyle name="Note 2 2 4 4 12 3" xfId="46780"/>
    <cellStyle name="Note 2 2 4 4 13" xfId="12310"/>
    <cellStyle name="Note 2 2 4 4 13 2" xfId="29870"/>
    <cellStyle name="Note 2 2 4 4 13 3" xfId="47358"/>
    <cellStyle name="Note 2 2 4 4 14" xfId="12888"/>
    <cellStyle name="Note 2 2 4 4 14 2" xfId="30448"/>
    <cellStyle name="Note 2 2 4 4 14 3" xfId="47936"/>
    <cellStyle name="Note 2 2 4 4 15" xfId="13464"/>
    <cellStyle name="Note 2 2 4 4 15 2" xfId="31024"/>
    <cellStyle name="Note 2 2 4 4 15 3" xfId="48512"/>
    <cellStyle name="Note 2 2 4 4 16" xfId="14038"/>
    <cellStyle name="Note 2 2 4 4 16 2" xfId="31598"/>
    <cellStyle name="Note 2 2 4 4 16 3" xfId="49086"/>
    <cellStyle name="Note 2 2 4 4 17" xfId="14598"/>
    <cellStyle name="Note 2 2 4 4 17 2" xfId="32158"/>
    <cellStyle name="Note 2 2 4 4 17 3" xfId="49646"/>
    <cellStyle name="Note 2 2 4 4 18" xfId="15152"/>
    <cellStyle name="Note 2 2 4 4 18 2" xfId="32712"/>
    <cellStyle name="Note 2 2 4 4 18 3" xfId="50200"/>
    <cellStyle name="Note 2 2 4 4 19" xfId="15717"/>
    <cellStyle name="Note 2 2 4 4 19 2" xfId="33277"/>
    <cellStyle name="Note 2 2 4 4 19 3" xfId="50765"/>
    <cellStyle name="Note 2 2 4 4 2" xfId="6042"/>
    <cellStyle name="Note 2 2 4 4 2 2" xfId="23622"/>
    <cellStyle name="Note 2 2 4 4 2 3" xfId="41110"/>
    <cellStyle name="Note 2 2 4 4 20" xfId="16263"/>
    <cellStyle name="Note 2 2 4 4 20 2" xfId="33823"/>
    <cellStyle name="Note 2 2 4 4 20 3" xfId="51311"/>
    <cellStyle name="Note 2 2 4 4 21" xfId="16808"/>
    <cellStyle name="Note 2 2 4 4 21 2" xfId="34368"/>
    <cellStyle name="Note 2 2 4 4 21 3" xfId="51856"/>
    <cellStyle name="Note 2 2 4 4 22" xfId="17329"/>
    <cellStyle name="Note 2 2 4 4 22 2" xfId="34889"/>
    <cellStyle name="Note 2 2 4 4 22 3" xfId="52377"/>
    <cellStyle name="Note 2 2 4 4 23" xfId="17933"/>
    <cellStyle name="Note 2 2 4 4 24" xfId="35421"/>
    <cellStyle name="Note 2 2 4 4 3" xfId="6643"/>
    <cellStyle name="Note 2 2 4 4 3 2" xfId="24203"/>
    <cellStyle name="Note 2 2 4 4 3 3" xfId="41691"/>
    <cellStyle name="Note 2 2 4 4 4" xfId="7223"/>
    <cellStyle name="Note 2 2 4 4 4 2" xfId="24783"/>
    <cellStyle name="Note 2 2 4 4 4 3" xfId="42271"/>
    <cellStyle name="Note 2 2 4 4 5" xfId="7791"/>
    <cellStyle name="Note 2 2 4 4 5 2" xfId="25351"/>
    <cellStyle name="Note 2 2 4 4 5 3" xfId="42839"/>
    <cellStyle name="Note 2 2 4 4 6" xfId="8359"/>
    <cellStyle name="Note 2 2 4 4 6 2" xfId="25919"/>
    <cellStyle name="Note 2 2 4 4 6 3" xfId="43407"/>
    <cellStyle name="Note 2 2 4 4 7" xfId="8927"/>
    <cellStyle name="Note 2 2 4 4 7 2" xfId="26487"/>
    <cellStyle name="Note 2 2 4 4 7 3" xfId="43975"/>
    <cellStyle name="Note 2 2 4 4 8" xfId="9495"/>
    <cellStyle name="Note 2 2 4 4 8 2" xfId="27055"/>
    <cellStyle name="Note 2 2 4 4 8 3" xfId="44543"/>
    <cellStyle name="Note 2 2 4 4 9" xfId="10075"/>
    <cellStyle name="Note 2 2 4 4 9 2" xfId="27635"/>
    <cellStyle name="Note 2 2 4 4 9 3" xfId="45123"/>
    <cellStyle name="Note 2 2 4 5" xfId="1070"/>
    <cellStyle name="Note 2 2 4 5 2" xfId="18686"/>
    <cellStyle name="Note 2 2 4 5 3" xfId="36174"/>
    <cellStyle name="Note 2 2 4 6" xfId="1506"/>
    <cellStyle name="Note 2 2 4 6 2" xfId="19098"/>
    <cellStyle name="Note 2 2 4 6 3" xfId="36586"/>
    <cellStyle name="Note 2 2 4 7" xfId="1942"/>
    <cellStyle name="Note 2 2 4 7 2" xfId="19534"/>
    <cellStyle name="Note 2 2 4 7 3" xfId="37022"/>
    <cellStyle name="Note 2 2 4 8" xfId="2377"/>
    <cellStyle name="Note 2 2 4 8 2" xfId="19969"/>
    <cellStyle name="Note 2 2 4 8 3" xfId="37457"/>
    <cellStyle name="Note 2 2 4 9" xfId="2922"/>
    <cellStyle name="Note 2 2 4 9 2" xfId="20514"/>
    <cellStyle name="Note 2 2 4 9 3" xfId="38002"/>
    <cellStyle name="Note 2 2 40" xfId="7635"/>
    <cellStyle name="Note 2 2 40 2" xfId="25195"/>
    <cellStyle name="Note 2 2 40 3" xfId="42683"/>
    <cellStyle name="Note 2 2 41" xfId="6484"/>
    <cellStyle name="Note 2 2 41 2" xfId="24044"/>
    <cellStyle name="Note 2 2 41 3" xfId="41532"/>
    <cellStyle name="Note 2 2 42" xfId="5768"/>
    <cellStyle name="Note 2 2 42 2" xfId="23360"/>
    <cellStyle name="Note 2 2 42 3" xfId="40848"/>
    <cellStyle name="Note 2 2 43" xfId="6492"/>
    <cellStyle name="Note 2 2 43 2" xfId="24052"/>
    <cellStyle name="Note 2 2 43 3" xfId="41540"/>
    <cellStyle name="Note 2 2 44" xfId="9925"/>
    <cellStyle name="Note 2 2 44 2" xfId="27485"/>
    <cellStyle name="Note 2 2 44 3" xfId="44973"/>
    <cellStyle name="Note 2 2 45" xfId="10630"/>
    <cellStyle name="Note 2 2 45 2" xfId="28190"/>
    <cellStyle name="Note 2 2 45 3" xfId="45678"/>
    <cellStyle name="Note 2 2 46" xfId="13306"/>
    <cellStyle name="Note 2 2 46 2" xfId="30866"/>
    <cellStyle name="Note 2 2 46 3" xfId="48354"/>
    <cellStyle name="Note 2 2 47" xfId="11794"/>
    <cellStyle name="Note 2 2 47 2" xfId="29354"/>
    <cellStyle name="Note 2 2 47 3" xfId="46842"/>
    <cellStyle name="Note 2 2 48" xfId="52769"/>
    <cellStyle name="Note 2 2 49" xfId="52803"/>
    <cellStyle name="Note 2 2 5" xfId="138"/>
    <cellStyle name="Note 2 2 5 10" xfId="3306"/>
    <cellStyle name="Note 2 2 5 10 2" xfId="20898"/>
    <cellStyle name="Note 2 2 5 10 3" xfId="38386"/>
    <cellStyle name="Note 2 2 5 11" xfId="3731"/>
    <cellStyle name="Note 2 2 5 11 2" xfId="21323"/>
    <cellStyle name="Note 2 2 5 11 3" xfId="38811"/>
    <cellStyle name="Note 2 2 5 12" xfId="4152"/>
    <cellStyle name="Note 2 2 5 12 2" xfId="21744"/>
    <cellStyle name="Note 2 2 5 12 3" xfId="39232"/>
    <cellStyle name="Note 2 2 5 13" xfId="4573"/>
    <cellStyle name="Note 2 2 5 13 2" xfId="22165"/>
    <cellStyle name="Note 2 2 5 13 3" xfId="39653"/>
    <cellStyle name="Note 2 2 5 14" xfId="4974"/>
    <cellStyle name="Note 2 2 5 14 2" xfId="22566"/>
    <cellStyle name="Note 2 2 5 14 3" xfId="40054"/>
    <cellStyle name="Note 2 2 5 15" xfId="5374"/>
    <cellStyle name="Note 2 2 5 15 2" xfId="22966"/>
    <cellStyle name="Note 2 2 5 15 3" xfId="40454"/>
    <cellStyle name="Note 2 2 5 16" xfId="5909"/>
    <cellStyle name="Note 2 2 5 16 2" xfId="23501"/>
    <cellStyle name="Note 2 2 5 16 3" xfId="40989"/>
    <cellStyle name="Note 2 2 5 17" xfId="6510"/>
    <cellStyle name="Note 2 2 5 17 2" xfId="24070"/>
    <cellStyle name="Note 2 2 5 17 3" xfId="41558"/>
    <cellStyle name="Note 2 2 5 18" xfId="7090"/>
    <cellStyle name="Note 2 2 5 18 2" xfId="24650"/>
    <cellStyle name="Note 2 2 5 18 3" xfId="42138"/>
    <cellStyle name="Note 2 2 5 19" xfId="7658"/>
    <cellStyle name="Note 2 2 5 19 2" xfId="25218"/>
    <cellStyle name="Note 2 2 5 19 3" xfId="42706"/>
    <cellStyle name="Note 2 2 5 2" xfId="793"/>
    <cellStyle name="Note 2 2 5 2 10" xfId="4710"/>
    <cellStyle name="Note 2 2 5 2 10 2" xfId="22302"/>
    <cellStyle name="Note 2 2 5 2 10 3" xfId="39790"/>
    <cellStyle name="Note 2 2 5 2 11" xfId="5111"/>
    <cellStyle name="Note 2 2 5 2 11 2" xfId="22703"/>
    <cellStyle name="Note 2 2 5 2 11 3" xfId="40191"/>
    <cellStyle name="Note 2 2 5 2 12" xfId="5511"/>
    <cellStyle name="Note 2 2 5 2 12 2" xfId="23103"/>
    <cellStyle name="Note 2 2 5 2 12 3" xfId="40591"/>
    <cellStyle name="Note 2 2 5 2 13" xfId="6256"/>
    <cellStyle name="Note 2 2 5 2 13 2" xfId="23816"/>
    <cellStyle name="Note 2 2 5 2 13 3" xfId="41304"/>
    <cellStyle name="Note 2 2 5 2 14" xfId="6857"/>
    <cellStyle name="Note 2 2 5 2 14 2" xfId="24417"/>
    <cellStyle name="Note 2 2 5 2 14 3" xfId="41905"/>
    <cellStyle name="Note 2 2 5 2 15" xfId="7437"/>
    <cellStyle name="Note 2 2 5 2 15 2" xfId="24997"/>
    <cellStyle name="Note 2 2 5 2 15 3" xfId="42485"/>
    <cellStyle name="Note 2 2 5 2 16" xfId="8005"/>
    <cellStyle name="Note 2 2 5 2 16 2" xfId="25565"/>
    <cellStyle name="Note 2 2 5 2 16 3" xfId="43053"/>
    <cellStyle name="Note 2 2 5 2 17" xfId="8573"/>
    <cellStyle name="Note 2 2 5 2 17 2" xfId="26133"/>
    <cellStyle name="Note 2 2 5 2 17 3" xfId="43621"/>
    <cellStyle name="Note 2 2 5 2 18" xfId="9141"/>
    <cellStyle name="Note 2 2 5 2 18 2" xfId="26701"/>
    <cellStyle name="Note 2 2 5 2 18 3" xfId="44189"/>
    <cellStyle name="Note 2 2 5 2 19" xfId="9709"/>
    <cellStyle name="Note 2 2 5 2 19 2" xfId="27269"/>
    <cellStyle name="Note 2 2 5 2 19 3" xfId="44757"/>
    <cellStyle name="Note 2 2 5 2 2" xfId="1286"/>
    <cellStyle name="Note 2 2 5 2 2 2" xfId="18878"/>
    <cellStyle name="Note 2 2 5 2 2 3" xfId="36366"/>
    <cellStyle name="Note 2 2 5 2 20" xfId="10288"/>
    <cellStyle name="Note 2 2 5 2 20 2" xfId="27848"/>
    <cellStyle name="Note 2 2 5 2 20 3" xfId="45336"/>
    <cellStyle name="Note 2 2 5 2 21" xfId="10855"/>
    <cellStyle name="Note 2 2 5 2 21 2" xfId="28415"/>
    <cellStyle name="Note 2 2 5 2 21 3" xfId="45903"/>
    <cellStyle name="Note 2 2 5 2 22" xfId="11365"/>
    <cellStyle name="Note 2 2 5 2 22 2" xfId="28925"/>
    <cellStyle name="Note 2 2 5 2 22 3" xfId="46413"/>
    <cellStyle name="Note 2 2 5 2 23" xfId="11946"/>
    <cellStyle name="Note 2 2 5 2 23 2" xfId="29506"/>
    <cellStyle name="Note 2 2 5 2 23 3" xfId="46994"/>
    <cellStyle name="Note 2 2 5 2 24" xfId="12524"/>
    <cellStyle name="Note 2 2 5 2 24 2" xfId="30084"/>
    <cellStyle name="Note 2 2 5 2 24 3" xfId="47572"/>
    <cellStyle name="Note 2 2 5 2 25" xfId="13100"/>
    <cellStyle name="Note 2 2 5 2 25 2" xfId="30660"/>
    <cellStyle name="Note 2 2 5 2 25 3" xfId="48148"/>
    <cellStyle name="Note 2 2 5 2 26" xfId="13676"/>
    <cellStyle name="Note 2 2 5 2 26 2" xfId="31236"/>
    <cellStyle name="Note 2 2 5 2 26 3" xfId="48724"/>
    <cellStyle name="Note 2 2 5 2 27" xfId="14250"/>
    <cellStyle name="Note 2 2 5 2 27 2" xfId="31810"/>
    <cellStyle name="Note 2 2 5 2 27 3" xfId="49298"/>
    <cellStyle name="Note 2 2 5 2 28" xfId="14806"/>
    <cellStyle name="Note 2 2 5 2 28 2" xfId="32366"/>
    <cellStyle name="Note 2 2 5 2 28 3" xfId="49854"/>
    <cellStyle name="Note 2 2 5 2 29" xfId="15363"/>
    <cellStyle name="Note 2 2 5 2 29 2" xfId="32923"/>
    <cellStyle name="Note 2 2 5 2 29 3" xfId="50411"/>
    <cellStyle name="Note 2 2 5 2 3" xfId="1722"/>
    <cellStyle name="Note 2 2 5 2 3 2" xfId="19314"/>
    <cellStyle name="Note 2 2 5 2 3 3" xfId="36802"/>
    <cellStyle name="Note 2 2 5 2 30" xfId="15921"/>
    <cellStyle name="Note 2 2 5 2 30 2" xfId="33481"/>
    <cellStyle name="Note 2 2 5 2 30 3" xfId="50969"/>
    <cellStyle name="Note 2 2 5 2 31" xfId="16469"/>
    <cellStyle name="Note 2 2 5 2 31 2" xfId="34029"/>
    <cellStyle name="Note 2 2 5 2 31 3" xfId="51517"/>
    <cellStyle name="Note 2 2 5 2 32" xfId="17002"/>
    <cellStyle name="Note 2 2 5 2 32 2" xfId="34562"/>
    <cellStyle name="Note 2 2 5 2 32 3" xfId="52050"/>
    <cellStyle name="Note 2 2 5 2 33" xfId="17523"/>
    <cellStyle name="Note 2 2 5 2 33 2" xfId="35083"/>
    <cellStyle name="Note 2 2 5 2 33 3" xfId="52571"/>
    <cellStyle name="Note 2 2 5 2 34" xfId="18127"/>
    <cellStyle name="Note 2 2 5 2 35" xfId="35615"/>
    <cellStyle name="Note 2 2 5 2 36" xfId="53341"/>
    <cellStyle name="Note 2 2 5 2 37" xfId="53799"/>
    <cellStyle name="Note 2 2 5 2 4" xfId="2157"/>
    <cellStyle name="Note 2 2 5 2 4 2" xfId="19749"/>
    <cellStyle name="Note 2 2 5 2 4 3" xfId="37237"/>
    <cellStyle name="Note 2 2 5 2 5" xfId="2593"/>
    <cellStyle name="Note 2 2 5 2 5 2" xfId="20185"/>
    <cellStyle name="Note 2 2 5 2 5 3" xfId="37673"/>
    <cellStyle name="Note 2 2 5 2 6" xfId="2917"/>
    <cellStyle name="Note 2 2 5 2 6 2" xfId="20509"/>
    <cellStyle name="Note 2 2 5 2 6 3" xfId="37997"/>
    <cellStyle name="Note 2 2 5 2 7" xfId="3443"/>
    <cellStyle name="Note 2 2 5 2 7 2" xfId="21035"/>
    <cellStyle name="Note 2 2 5 2 7 3" xfId="38523"/>
    <cellStyle name="Note 2 2 5 2 8" xfId="3868"/>
    <cellStyle name="Note 2 2 5 2 8 2" xfId="21460"/>
    <cellStyle name="Note 2 2 5 2 8 3" xfId="38948"/>
    <cellStyle name="Note 2 2 5 2 9" xfId="4289"/>
    <cellStyle name="Note 2 2 5 2 9 2" xfId="21881"/>
    <cellStyle name="Note 2 2 5 2 9 3" xfId="39369"/>
    <cellStyle name="Note 2 2 5 20" xfId="8226"/>
    <cellStyle name="Note 2 2 5 20 2" xfId="25786"/>
    <cellStyle name="Note 2 2 5 20 3" xfId="43274"/>
    <cellStyle name="Note 2 2 5 21" xfId="8794"/>
    <cellStyle name="Note 2 2 5 21 2" xfId="26354"/>
    <cellStyle name="Note 2 2 5 21 3" xfId="43842"/>
    <cellStyle name="Note 2 2 5 22" xfId="9362"/>
    <cellStyle name="Note 2 2 5 22 2" xfId="26922"/>
    <cellStyle name="Note 2 2 5 22 3" xfId="44410"/>
    <cellStyle name="Note 2 2 5 23" xfId="9942"/>
    <cellStyle name="Note 2 2 5 23 2" xfId="27502"/>
    <cellStyle name="Note 2 2 5 23 3" xfId="44990"/>
    <cellStyle name="Note 2 2 5 24" xfId="10509"/>
    <cellStyle name="Note 2 2 5 24 2" xfId="28069"/>
    <cellStyle name="Note 2 2 5 24 3" xfId="45557"/>
    <cellStyle name="Note 2 2 5 25" xfId="8986"/>
    <cellStyle name="Note 2 2 5 25 2" xfId="26546"/>
    <cellStyle name="Note 2 2 5 25 3" xfId="44034"/>
    <cellStyle name="Note 2 2 5 26" xfId="11599"/>
    <cellStyle name="Note 2 2 5 26 2" xfId="29159"/>
    <cellStyle name="Note 2 2 5 26 3" xfId="46647"/>
    <cellStyle name="Note 2 2 5 27" xfId="12177"/>
    <cellStyle name="Note 2 2 5 27 2" xfId="29737"/>
    <cellStyle name="Note 2 2 5 27 3" xfId="47225"/>
    <cellStyle name="Note 2 2 5 28" xfId="12756"/>
    <cellStyle name="Note 2 2 5 28 2" xfId="30316"/>
    <cellStyle name="Note 2 2 5 28 3" xfId="47804"/>
    <cellStyle name="Note 2 2 5 29" xfId="13332"/>
    <cellStyle name="Note 2 2 5 29 2" xfId="30892"/>
    <cellStyle name="Note 2 2 5 29 3" xfId="48380"/>
    <cellStyle name="Note 2 2 5 3" xfId="913"/>
    <cellStyle name="Note 2 2 5 3 10" xfId="4830"/>
    <cellStyle name="Note 2 2 5 3 10 2" xfId="22422"/>
    <cellStyle name="Note 2 2 5 3 10 3" xfId="39910"/>
    <cellStyle name="Note 2 2 5 3 11" xfId="5231"/>
    <cellStyle name="Note 2 2 5 3 11 2" xfId="22823"/>
    <cellStyle name="Note 2 2 5 3 11 3" xfId="40311"/>
    <cellStyle name="Note 2 2 5 3 12" xfId="5631"/>
    <cellStyle name="Note 2 2 5 3 12 2" xfId="23223"/>
    <cellStyle name="Note 2 2 5 3 12 3" xfId="40711"/>
    <cellStyle name="Note 2 2 5 3 13" xfId="6376"/>
    <cellStyle name="Note 2 2 5 3 13 2" xfId="23936"/>
    <cellStyle name="Note 2 2 5 3 13 3" xfId="41424"/>
    <cellStyle name="Note 2 2 5 3 14" xfId="6977"/>
    <cellStyle name="Note 2 2 5 3 14 2" xfId="24537"/>
    <cellStyle name="Note 2 2 5 3 14 3" xfId="42025"/>
    <cellStyle name="Note 2 2 5 3 15" xfId="7557"/>
    <cellStyle name="Note 2 2 5 3 15 2" xfId="25117"/>
    <cellStyle name="Note 2 2 5 3 15 3" xfId="42605"/>
    <cellStyle name="Note 2 2 5 3 16" xfId="8125"/>
    <cellStyle name="Note 2 2 5 3 16 2" xfId="25685"/>
    <cellStyle name="Note 2 2 5 3 16 3" xfId="43173"/>
    <cellStyle name="Note 2 2 5 3 17" xfId="8693"/>
    <cellStyle name="Note 2 2 5 3 17 2" xfId="26253"/>
    <cellStyle name="Note 2 2 5 3 17 3" xfId="43741"/>
    <cellStyle name="Note 2 2 5 3 18" xfId="9261"/>
    <cellStyle name="Note 2 2 5 3 18 2" xfId="26821"/>
    <cellStyle name="Note 2 2 5 3 18 3" xfId="44309"/>
    <cellStyle name="Note 2 2 5 3 19" xfId="9829"/>
    <cellStyle name="Note 2 2 5 3 19 2" xfId="27389"/>
    <cellStyle name="Note 2 2 5 3 19 3" xfId="44877"/>
    <cellStyle name="Note 2 2 5 3 2" xfId="1406"/>
    <cellStyle name="Note 2 2 5 3 2 2" xfId="18998"/>
    <cellStyle name="Note 2 2 5 3 2 3" xfId="36486"/>
    <cellStyle name="Note 2 2 5 3 20" xfId="10408"/>
    <cellStyle name="Note 2 2 5 3 20 2" xfId="27968"/>
    <cellStyle name="Note 2 2 5 3 20 3" xfId="45456"/>
    <cellStyle name="Note 2 2 5 3 21" xfId="10975"/>
    <cellStyle name="Note 2 2 5 3 21 2" xfId="28535"/>
    <cellStyle name="Note 2 2 5 3 21 3" xfId="46023"/>
    <cellStyle name="Note 2 2 5 3 22" xfId="11485"/>
    <cellStyle name="Note 2 2 5 3 22 2" xfId="29045"/>
    <cellStyle name="Note 2 2 5 3 22 3" xfId="46533"/>
    <cellStyle name="Note 2 2 5 3 23" xfId="12066"/>
    <cellStyle name="Note 2 2 5 3 23 2" xfId="29626"/>
    <cellStyle name="Note 2 2 5 3 23 3" xfId="47114"/>
    <cellStyle name="Note 2 2 5 3 24" xfId="12644"/>
    <cellStyle name="Note 2 2 5 3 24 2" xfId="30204"/>
    <cellStyle name="Note 2 2 5 3 24 3" xfId="47692"/>
    <cellStyle name="Note 2 2 5 3 25" xfId="13220"/>
    <cellStyle name="Note 2 2 5 3 25 2" xfId="30780"/>
    <cellStyle name="Note 2 2 5 3 25 3" xfId="48268"/>
    <cellStyle name="Note 2 2 5 3 26" xfId="13796"/>
    <cellStyle name="Note 2 2 5 3 26 2" xfId="31356"/>
    <cellStyle name="Note 2 2 5 3 26 3" xfId="48844"/>
    <cellStyle name="Note 2 2 5 3 27" xfId="14370"/>
    <cellStyle name="Note 2 2 5 3 27 2" xfId="31930"/>
    <cellStyle name="Note 2 2 5 3 27 3" xfId="49418"/>
    <cellStyle name="Note 2 2 5 3 28" xfId="14926"/>
    <cellStyle name="Note 2 2 5 3 28 2" xfId="32486"/>
    <cellStyle name="Note 2 2 5 3 28 3" xfId="49974"/>
    <cellStyle name="Note 2 2 5 3 29" xfId="15483"/>
    <cellStyle name="Note 2 2 5 3 29 2" xfId="33043"/>
    <cellStyle name="Note 2 2 5 3 29 3" xfId="50531"/>
    <cellStyle name="Note 2 2 5 3 3" xfId="1842"/>
    <cellStyle name="Note 2 2 5 3 3 2" xfId="19434"/>
    <cellStyle name="Note 2 2 5 3 3 3" xfId="36922"/>
    <cellStyle name="Note 2 2 5 3 30" xfId="16041"/>
    <cellStyle name="Note 2 2 5 3 30 2" xfId="33601"/>
    <cellStyle name="Note 2 2 5 3 30 3" xfId="51089"/>
    <cellStyle name="Note 2 2 5 3 31" xfId="16589"/>
    <cellStyle name="Note 2 2 5 3 31 2" xfId="34149"/>
    <cellStyle name="Note 2 2 5 3 31 3" xfId="51637"/>
    <cellStyle name="Note 2 2 5 3 32" xfId="17122"/>
    <cellStyle name="Note 2 2 5 3 32 2" xfId="34682"/>
    <cellStyle name="Note 2 2 5 3 32 3" xfId="52170"/>
    <cellStyle name="Note 2 2 5 3 33" xfId="17643"/>
    <cellStyle name="Note 2 2 5 3 33 2" xfId="35203"/>
    <cellStyle name="Note 2 2 5 3 33 3" xfId="52691"/>
    <cellStyle name="Note 2 2 5 3 34" xfId="18247"/>
    <cellStyle name="Note 2 2 5 3 35" xfId="35735"/>
    <cellStyle name="Note 2 2 5 3 36" xfId="53461"/>
    <cellStyle name="Note 2 2 5 3 37" xfId="53851"/>
    <cellStyle name="Note 2 2 5 3 4" xfId="2277"/>
    <cellStyle name="Note 2 2 5 3 4 2" xfId="19869"/>
    <cellStyle name="Note 2 2 5 3 4 3" xfId="37357"/>
    <cellStyle name="Note 2 2 5 3 5" xfId="2713"/>
    <cellStyle name="Note 2 2 5 3 5 2" xfId="20305"/>
    <cellStyle name="Note 2 2 5 3 5 3" xfId="37793"/>
    <cellStyle name="Note 2 2 5 3 6" xfId="2365"/>
    <cellStyle name="Note 2 2 5 3 6 2" xfId="19957"/>
    <cellStyle name="Note 2 2 5 3 6 3" xfId="37445"/>
    <cellStyle name="Note 2 2 5 3 7" xfId="3563"/>
    <cellStyle name="Note 2 2 5 3 7 2" xfId="21155"/>
    <cellStyle name="Note 2 2 5 3 7 3" xfId="38643"/>
    <cellStyle name="Note 2 2 5 3 8" xfId="3988"/>
    <cellStyle name="Note 2 2 5 3 8 2" xfId="21580"/>
    <cellStyle name="Note 2 2 5 3 8 3" xfId="39068"/>
    <cellStyle name="Note 2 2 5 3 9" xfId="4409"/>
    <cellStyle name="Note 2 2 5 3 9 2" xfId="22001"/>
    <cellStyle name="Note 2 2 5 3 9 3" xfId="39489"/>
    <cellStyle name="Note 2 2 5 30" xfId="13909"/>
    <cellStyle name="Note 2 2 5 30 2" xfId="31469"/>
    <cellStyle name="Note 2 2 5 30 3" xfId="48957"/>
    <cellStyle name="Note 2 2 5 31" xfId="14469"/>
    <cellStyle name="Note 2 2 5 31 2" xfId="32029"/>
    <cellStyle name="Note 2 2 5 31 3" xfId="49517"/>
    <cellStyle name="Note 2 2 5 32" xfId="15024"/>
    <cellStyle name="Note 2 2 5 32 2" xfId="32584"/>
    <cellStyle name="Note 2 2 5 32 3" xfId="50072"/>
    <cellStyle name="Note 2 2 5 33" xfId="15589"/>
    <cellStyle name="Note 2 2 5 33 2" xfId="33149"/>
    <cellStyle name="Note 2 2 5 33 3" xfId="50637"/>
    <cellStyle name="Note 2 2 5 34" xfId="16136"/>
    <cellStyle name="Note 2 2 5 34 2" xfId="33696"/>
    <cellStyle name="Note 2 2 5 34 3" xfId="51184"/>
    <cellStyle name="Note 2 2 5 35" xfId="16687"/>
    <cellStyle name="Note 2 2 5 35 2" xfId="34247"/>
    <cellStyle name="Note 2 2 5 35 3" xfId="51735"/>
    <cellStyle name="Note 2 2 5 36" xfId="17208"/>
    <cellStyle name="Note 2 2 5 36 2" xfId="34768"/>
    <cellStyle name="Note 2 2 5 36 3" xfId="52256"/>
    <cellStyle name="Note 2 2 5 37" xfId="17812"/>
    <cellStyle name="Note 2 2 5 38" xfId="35300"/>
    <cellStyle name="Note 2 2 5 39" xfId="53204"/>
    <cellStyle name="Note 2 2 5 4" xfId="656"/>
    <cellStyle name="Note 2 2 5 4 10" xfId="10718"/>
    <cellStyle name="Note 2 2 5 4 10 2" xfId="28278"/>
    <cellStyle name="Note 2 2 5 4 10 3" xfId="45766"/>
    <cellStyle name="Note 2 2 5 4 11" xfId="11228"/>
    <cellStyle name="Note 2 2 5 4 11 2" xfId="28788"/>
    <cellStyle name="Note 2 2 5 4 11 3" xfId="46276"/>
    <cellStyle name="Note 2 2 5 4 12" xfId="11809"/>
    <cellStyle name="Note 2 2 5 4 12 2" xfId="29369"/>
    <cellStyle name="Note 2 2 5 4 12 3" xfId="46857"/>
    <cellStyle name="Note 2 2 5 4 13" xfId="12387"/>
    <cellStyle name="Note 2 2 5 4 13 2" xfId="29947"/>
    <cellStyle name="Note 2 2 5 4 13 3" xfId="47435"/>
    <cellStyle name="Note 2 2 5 4 14" xfId="12963"/>
    <cellStyle name="Note 2 2 5 4 14 2" xfId="30523"/>
    <cellStyle name="Note 2 2 5 4 14 3" xfId="48011"/>
    <cellStyle name="Note 2 2 5 4 15" xfId="13539"/>
    <cellStyle name="Note 2 2 5 4 15 2" xfId="31099"/>
    <cellStyle name="Note 2 2 5 4 15 3" xfId="48587"/>
    <cellStyle name="Note 2 2 5 4 16" xfId="14113"/>
    <cellStyle name="Note 2 2 5 4 16 2" xfId="31673"/>
    <cellStyle name="Note 2 2 5 4 16 3" xfId="49161"/>
    <cellStyle name="Note 2 2 5 4 17" xfId="14669"/>
    <cellStyle name="Note 2 2 5 4 17 2" xfId="32229"/>
    <cellStyle name="Note 2 2 5 4 17 3" xfId="49717"/>
    <cellStyle name="Note 2 2 5 4 18" xfId="15226"/>
    <cellStyle name="Note 2 2 5 4 18 2" xfId="32786"/>
    <cellStyle name="Note 2 2 5 4 18 3" xfId="50274"/>
    <cellStyle name="Note 2 2 5 4 19" xfId="15784"/>
    <cellStyle name="Note 2 2 5 4 19 2" xfId="33344"/>
    <cellStyle name="Note 2 2 5 4 19 3" xfId="50832"/>
    <cellStyle name="Note 2 2 5 4 2" xfId="6119"/>
    <cellStyle name="Note 2 2 5 4 2 2" xfId="23679"/>
    <cellStyle name="Note 2 2 5 4 2 3" xfId="41167"/>
    <cellStyle name="Note 2 2 5 4 20" xfId="16332"/>
    <cellStyle name="Note 2 2 5 4 20 2" xfId="33892"/>
    <cellStyle name="Note 2 2 5 4 20 3" xfId="51380"/>
    <cellStyle name="Note 2 2 5 4 21" xfId="16865"/>
    <cellStyle name="Note 2 2 5 4 21 2" xfId="34425"/>
    <cellStyle name="Note 2 2 5 4 21 3" xfId="51913"/>
    <cellStyle name="Note 2 2 5 4 22" xfId="17386"/>
    <cellStyle name="Note 2 2 5 4 22 2" xfId="34946"/>
    <cellStyle name="Note 2 2 5 4 22 3" xfId="52434"/>
    <cellStyle name="Note 2 2 5 4 23" xfId="17990"/>
    <cellStyle name="Note 2 2 5 4 24" xfId="35478"/>
    <cellStyle name="Note 2 2 5 4 3" xfId="6720"/>
    <cellStyle name="Note 2 2 5 4 3 2" xfId="24280"/>
    <cellStyle name="Note 2 2 5 4 3 3" xfId="41768"/>
    <cellStyle name="Note 2 2 5 4 4" xfId="7300"/>
    <cellStyle name="Note 2 2 5 4 4 2" xfId="24860"/>
    <cellStyle name="Note 2 2 5 4 4 3" xfId="42348"/>
    <cellStyle name="Note 2 2 5 4 5" xfId="7868"/>
    <cellStyle name="Note 2 2 5 4 5 2" xfId="25428"/>
    <cellStyle name="Note 2 2 5 4 5 3" xfId="42916"/>
    <cellStyle name="Note 2 2 5 4 6" xfId="8436"/>
    <cellStyle name="Note 2 2 5 4 6 2" xfId="25996"/>
    <cellStyle name="Note 2 2 5 4 6 3" xfId="43484"/>
    <cellStyle name="Note 2 2 5 4 7" xfId="9004"/>
    <cellStyle name="Note 2 2 5 4 7 2" xfId="26564"/>
    <cellStyle name="Note 2 2 5 4 7 3" xfId="44052"/>
    <cellStyle name="Note 2 2 5 4 8" xfId="9572"/>
    <cellStyle name="Note 2 2 5 4 8 2" xfId="27132"/>
    <cellStyle name="Note 2 2 5 4 8 3" xfId="44620"/>
    <cellStyle name="Note 2 2 5 4 9" xfId="10151"/>
    <cellStyle name="Note 2 2 5 4 9 2" xfId="27711"/>
    <cellStyle name="Note 2 2 5 4 9 3" xfId="45199"/>
    <cellStyle name="Note 2 2 5 40" xfId="53598"/>
    <cellStyle name="Note 2 2 5 5" xfId="1149"/>
    <cellStyle name="Note 2 2 5 5 2" xfId="18741"/>
    <cellStyle name="Note 2 2 5 5 3" xfId="36229"/>
    <cellStyle name="Note 2 2 5 6" xfId="1585"/>
    <cellStyle name="Note 2 2 5 6 2" xfId="19177"/>
    <cellStyle name="Note 2 2 5 6 3" xfId="36665"/>
    <cellStyle name="Note 2 2 5 7" xfId="2020"/>
    <cellStyle name="Note 2 2 5 7 2" xfId="19612"/>
    <cellStyle name="Note 2 2 5 7 3" xfId="37100"/>
    <cellStyle name="Note 2 2 5 8" xfId="2456"/>
    <cellStyle name="Note 2 2 5 8 2" xfId="20048"/>
    <cellStyle name="Note 2 2 5 8 3" xfId="37536"/>
    <cellStyle name="Note 2 2 5 9" xfId="3133"/>
    <cellStyle name="Note 2 2 5 9 2" xfId="20725"/>
    <cellStyle name="Note 2 2 5 9 3" xfId="38213"/>
    <cellStyle name="Note 2 2 50" xfId="52749"/>
    <cellStyle name="Note 2 2 51" xfId="52801"/>
    <cellStyle name="Note 2 2 52" xfId="52773"/>
    <cellStyle name="Note 2 2 53" xfId="52888"/>
    <cellStyle name="Note 2 2 54" xfId="52805"/>
    <cellStyle name="Note 2 2 55" xfId="52754"/>
    <cellStyle name="Note 2 2 56" xfId="53047"/>
    <cellStyle name="Note 2 2 57" xfId="53777"/>
    <cellStyle name="Note 2 2 58" xfId="115"/>
    <cellStyle name="Note 2 2 6" xfId="129"/>
    <cellStyle name="Note 2 2 6 10" xfId="3315"/>
    <cellStyle name="Note 2 2 6 10 2" xfId="20907"/>
    <cellStyle name="Note 2 2 6 10 3" xfId="38395"/>
    <cellStyle name="Note 2 2 6 11" xfId="3740"/>
    <cellStyle name="Note 2 2 6 11 2" xfId="21332"/>
    <cellStyle name="Note 2 2 6 11 3" xfId="38820"/>
    <cellStyle name="Note 2 2 6 12" xfId="4161"/>
    <cellStyle name="Note 2 2 6 12 2" xfId="21753"/>
    <cellStyle name="Note 2 2 6 12 3" xfId="39241"/>
    <cellStyle name="Note 2 2 6 13" xfId="4582"/>
    <cellStyle name="Note 2 2 6 13 2" xfId="22174"/>
    <cellStyle name="Note 2 2 6 13 3" xfId="39662"/>
    <cellStyle name="Note 2 2 6 14" xfId="4983"/>
    <cellStyle name="Note 2 2 6 14 2" xfId="22575"/>
    <cellStyle name="Note 2 2 6 14 3" xfId="40063"/>
    <cellStyle name="Note 2 2 6 15" xfId="5383"/>
    <cellStyle name="Note 2 2 6 15 2" xfId="22975"/>
    <cellStyle name="Note 2 2 6 15 3" xfId="40463"/>
    <cellStyle name="Note 2 2 6 16" xfId="5919"/>
    <cellStyle name="Note 2 2 6 16 2" xfId="23511"/>
    <cellStyle name="Note 2 2 6 16 3" xfId="40999"/>
    <cellStyle name="Note 2 2 6 17" xfId="6520"/>
    <cellStyle name="Note 2 2 6 17 2" xfId="24080"/>
    <cellStyle name="Note 2 2 6 17 3" xfId="41568"/>
    <cellStyle name="Note 2 2 6 18" xfId="7100"/>
    <cellStyle name="Note 2 2 6 18 2" xfId="24660"/>
    <cellStyle name="Note 2 2 6 18 3" xfId="42148"/>
    <cellStyle name="Note 2 2 6 19" xfId="7668"/>
    <cellStyle name="Note 2 2 6 19 2" xfId="25228"/>
    <cellStyle name="Note 2 2 6 19 3" xfId="42716"/>
    <cellStyle name="Note 2 2 6 2" xfId="802"/>
    <cellStyle name="Note 2 2 6 2 10" xfId="4719"/>
    <cellStyle name="Note 2 2 6 2 10 2" xfId="22311"/>
    <cellStyle name="Note 2 2 6 2 10 3" xfId="39799"/>
    <cellStyle name="Note 2 2 6 2 11" xfId="5120"/>
    <cellStyle name="Note 2 2 6 2 11 2" xfId="22712"/>
    <cellStyle name="Note 2 2 6 2 11 3" xfId="40200"/>
    <cellStyle name="Note 2 2 6 2 12" xfId="5520"/>
    <cellStyle name="Note 2 2 6 2 12 2" xfId="23112"/>
    <cellStyle name="Note 2 2 6 2 12 3" xfId="40600"/>
    <cellStyle name="Note 2 2 6 2 13" xfId="6265"/>
    <cellStyle name="Note 2 2 6 2 13 2" xfId="23825"/>
    <cellStyle name="Note 2 2 6 2 13 3" xfId="41313"/>
    <cellStyle name="Note 2 2 6 2 14" xfId="6866"/>
    <cellStyle name="Note 2 2 6 2 14 2" xfId="24426"/>
    <cellStyle name="Note 2 2 6 2 14 3" xfId="41914"/>
    <cellStyle name="Note 2 2 6 2 15" xfId="7446"/>
    <cellStyle name="Note 2 2 6 2 15 2" xfId="25006"/>
    <cellStyle name="Note 2 2 6 2 15 3" xfId="42494"/>
    <cellStyle name="Note 2 2 6 2 16" xfId="8014"/>
    <cellStyle name="Note 2 2 6 2 16 2" xfId="25574"/>
    <cellStyle name="Note 2 2 6 2 16 3" xfId="43062"/>
    <cellStyle name="Note 2 2 6 2 17" xfId="8582"/>
    <cellStyle name="Note 2 2 6 2 17 2" xfId="26142"/>
    <cellStyle name="Note 2 2 6 2 17 3" xfId="43630"/>
    <cellStyle name="Note 2 2 6 2 18" xfId="9150"/>
    <cellStyle name="Note 2 2 6 2 18 2" xfId="26710"/>
    <cellStyle name="Note 2 2 6 2 18 3" xfId="44198"/>
    <cellStyle name="Note 2 2 6 2 19" xfId="9718"/>
    <cellStyle name="Note 2 2 6 2 19 2" xfId="27278"/>
    <cellStyle name="Note 2 2 6 2 19 3" xfId="44766"/>
    <cellStyle name="Note 2 2 6 2 2" xfId="1295"/>
    <cellStyle name="Note 2 2 6 2 2 2" xfId="18887"/>
    <cellStyle name="Note 2 2 6 2 2 3" xfId="36375"/>
    <cellStyle name="Note 2 2 6 2 20" xfId="10297"/>
    <cellStyle name="Note 2 2 6 2 20 2" xfId="27857"/>
    <cellStyle name="Note 2 2 6 2 20 3" xfId="45345"/>
    <cellStyle name="Note 2 2 6 2 21" xfId="10864"/>
    <cellStyle name="Note 2 2 6 2 21 2" xfId="28424"/>
    <cellStyle name="Note 2 2 6 2 21 3" xfId="45912"/>
    <cellStyle name="Note 2 2 6 2 22" xfId="11374"/>
    <cellStyle name="Note 2 2 6 2 22 2" xfId="28934"/>
    <cellStyle name="Note 2 2 6 2 22 3" xfId="46422"/>
    <cellStyle name="Note 2 2 6 2 23" xfId="11955"/>
    <cellStyle name="Note 2 2 6 2 23 2" xfId="29515"/>
    <cellStyle name="Note 2 2 6 2 23 3" xfId="47003"/>
    <cellStyle name="Note 2 2 6 2 24" xfId="12533"/>
    <cellStyle name="Note 2 2 6 2 24 2" xfId="30093"/>
    <cellStyle name="Note 2 2 6 2 24 3" xfId="47581"/>
    <cellStyle name="Note 2 2 6 2 25" xfId="13109"/>
    <cellStyle name="Note 2 2 6 2 25 2" xfId="30669"/>
    <cellStyle name="Note 2 2 6 2 25 3" xfId="48157"/>
    <cellStyle name="Note 2 2 6 2 26" xfId="13685"/>
    <cellStyle name="Note 2 2 6 2 26 2" xfId="31245"/>
    <cellStyle name="Note 2 2 6 2 26 3" xfId="48733"/>
    <cellStyle name="Note 2 2 6 2 27" xfId="14259"/>
    <cellStyle name="Note 2 2 6 2 27 2" xfId="31819"/>
    <cellStyle name="Note 2 2 6 2 27 3" xfId="49307"/>
    <cellStyle name="Note 2 2 6 2 28" xfId="14815"/>
    <cellStyle name="Note 2 2 6 2 28 2" xfId="32375"/>
    <cellStyle name="Note 2 2 6 2 28 3" xfId="49863"/>
    <cellStyle name="Note 2 2 6 2 29" xfId="15372"/>
    <cellStyle name="Note 2 2 6 2 29 2" xfId="32932"/>
    <cellStyle name="Note 2 2 6 2 29 3" xfId="50420"/>
    <cellStyle name="Note 2 2 6 2 3" xfId="1731"/>
    <cellStyle name="Note 2 2 6 2 3 2" xfId="19323"/>
    <cellStyle name="Note 2 2 6 2 3 3" xfId="36811"/>
    <cellStyle name="Note 2 2 6 2 30" xfId="15930"/>
    <cellStyle name="Note 2 2 6 2 30 2" xfId="33490"/>
    <cellStyle name="Note 2 2 6 2 30 3" xfId="50978"/>
    <cellStyle name="Note 2 2 6 2 31" xfId="16478"/>
    <cellStyle name="Note 2 2 6 2 31 2" xfId="34038"/>
    <cellStyle name="Note 2 2 6 2 31 3" xfId="51526"/>
    <cellStyle name="Note 2 2 6 2 32" xfId="17011"/>
    <cellStyle name="Note 2 2 6 2 32 2" xfId="34571"/>
    <cellStyle name="Note 2 2 6 2 32 3" xfId="52059"/>
    <cellStyle name="Note 2 2 6 2 33" xfId="17532"/>
    <cellStyle name="Note 2 2 6 2 33 2" xfId="35092"/>
    <cellStyle name="Note 2 2 6 2 33 3" xfId="52580"/>
    <cellStyle name="Note 2 2 6 2 34" xfId="18136"/>
    <cellStyle name="Note 2 2 6 2 35" xfId="35624"/>
    <cellStyle name="Note 2 2 6 2 36" xfId="53350"/>
    <cellStyle name="Note 2 2 6 2 37" xfId="52996"/>
    <cellStyle name="Note 2 2 6 2 4" xfId="2166"/>
    <cellStyle name="Note 2 2 6 2 4 2" xfId="19758"/>
    <cellStyle name="Note 2 2 6 2 4 3" xfId="37246"/>
    <cellStyle name="Note 2 2 6 2 5" xfId="2602"/>
    <cellStyle name="Note 2 2 6 2 5 2" xfId="20194"/>
    <cellStyle name="Note 2 2 6 2 5 3" xfId="37682"/>
    <cellStyle name="Note 2 2 6 2 6" xfId="2887"/>
    <cellStyle name="Note 2 2 6 2 6 2" xfId="20479"/>
    <cellStyle name="Note 2 2 6 2 6 3" xfId="37967"/>
    <cellStyle name="Note 2 2 6 2 7" xfId="3452"/>
    <cellStyle name="Note 2 2 6 2 7 2" xfId="21044"/>
    <cellStyle name="Note 2 2 6 2 7 3" xfId="38532"/>
    <cellStyle name="Note 2 2 6 2 8" xfId="3877"/>
    <cellStyle name="Note 2 2 6 2 8 2" xfId="21469"/>
    <cellStyle name="Note 2 2 6 2 8 3" xfId="38957"/>
    <cellStyle name="Note 2 2 6 2 9" xfId="4298"/>
    <cellStyle name="Note 2 2 6 2 9 2" xfId="21890"/>
    <cellStyle name="Note 2 2 6 2 9 3" xfId="39378"/>
    <cellStyle name="Note 2 2 6 20" xfId="8236"/>
    <cellStyle name="Note 2 2 6 20 2" xfId="25796"/>
    <cellStyle name="Note 2 2 6 20 3" xfId="43284"/>
    <cellStyle name="Note 2 2 6 21" xfId="8804"/>
    <cellStyle name="Note 2 2 6 21 2" xfId="26364"/>
    <cellStyle name="Note 2 2 6 21 3" xfId="43852"/>
    <cellStyle name="Note 2 2 6 22" xfId="9372"/>
    <cellStyle name="Note 2 2 6 22 2" xfId="26932"/>
    <cellStyle name="Note 2 2 6 22 3" xfId="44420"/>
    <cellStyle name="Note 2 2 6 23" xfId="9952"/>
    <cellStyle name="Note 2 2 6 23 2" xfId="27512"/>
    <cellStyle name="Note 2 2 6 23 3" xfId="45000"/>
    <cellStyle name="Note 2 2 6 24" xfId="10519"/>
    <cellStyle name="Note 2 2 6 24 2" xfId="28079"/>
    <cellStyle name="Note 2 2 6 24 3" xfId="45567"/>
    <cellStyle name="Note 2 2 6 25" xfId="9923"/>
    <cellStyle name="Note 2 2 6 25 2" xfId="27483"/>
    <cellStyle name="Note 2 2 6 25 3" xfId="44971"/>
    <cellStyle name="Note 2 2 6 26" xfId="11609"/>
    <cellStyle name="Note 2 2 6 26 2" xfId="29169"/>
    <cellStyle name="Note 2 2 6 26 3" xfId="46657"/>
    <cellStyle name="Note 2 2 6 27" xfId="12187"/>
    <cellStyle name="Note 2 2 6 27 2" xfId="29747"/>
    <cellStyle name="Note 2 2 6 27 3" xfId="47235"/>
    <cellStyle name="Note 2 2 6 28" xfId="12766"/>
    <cellStyle name="Note 2 2 6 28 2" xfId="30326"/>
    <cellStyle name="Note 2 2 6 28 3" xfId="47814"/>
    <cellStyle name="Note 2 2 6 29" xfId="13342"/>
    <cellStyle name="Note 2 2 6 29 2" xfId="30902"/>
    <cellStyle name="Note 2 2 6 29 3" xfId="48390"/>
    <cellStyle name="Note 2 2 6 3" xfId="922"/>
    <cellStyle name="Note 2 2 6 3 10" xfId="4839"/>
    <cellStyle name="Note 2 2 6 3 10 2" xfId="22431"/>
    <cellStyle name="Note 2 2 6 3 10 3" xfId="39919"/>
    <cellStyle name="Note 2 2 6 3 11" xfId="5240"/>
    <cellStyle name="Note 2 2 6 3 11 2" xfId="22832"/>
    <cellStyle name="Note 2 2 6 3 11 3" xfId="40320"/>
    <cellStyle name="Note 2 2 6 3 12" xfId="5640"/>
    <cellStyle name="Note 2 2 6 3 12 2" xfId="23232"/>
    <cellStyle name="Note 2 2 6 3 12 3" xfId="40720"/>
    <cellStyle name="Note 2 2 6 3 13" xfId="6385"/>
    <cellStyle name="Note 2 2 6 3 13 2" xfId="23945"/>
    <cellStyle name="Note 2 2 6 3 13 3" xfId="41433"/>
    <cellStyle name="Note 2 2 6 3 14" xfId="6986"/>
    <cellStyle name="Note 2 2 6 3 14 2" xfId="24546"/>
    <cellStyle name="Note 2 2 6 3 14 3" xfId="42034"/>
    <cellStyle name="Note 2 2 6 3 15" xfId="7566"/>
    <cellStyle name="Note 2 2 6 3 15 2" xfId="25126"/>
    <cellStyle name="Note 2 2 6 3 15 3" xfId="42614"/>
    <cellStyle name="Note 2 2 6 3 16" xfId="8134"/>
    <cellStyle name="Note 2 2 6 3 16 2" xfId="25694"/>
    <cellStyle name="Note 2 2 6 3 16 3" xfId="43182"/>
    <cellStyle name="Note 2 2 6 3 17" xfId="8702"/>
    <cellStyle name="Note 2 2 6 3 17 2" xfId="26262"/>
    <cellStyle name="Note 2 2 6 3 17 3" xfId="43750"/>
    <cellStyle name="Note 2 2 6 3 18" xfId="9270"/>
    <cellStyle name="Note 2 2 6 3 18 2" xfId="26830"/>
    <cellStyle name="Note 2 2 6 3 18 3" xfId="44318"/>
    <cellStyle name="Note 2 2 6 3 19" xfId="9838"/>
    <cellStyle name="Note 2 2 6 3 19 2" xfId="27398"/>
    <cellStyle name="Note 2 2 6 3 19 3" xfId="44886"/>
    <cellStyle name="Note 2 2 6 3 2" xfId="1415"/>
    <cellStyle name="Note 2 2 6 3 2 2" xfId="19007"/>
    <cellStyle name="Note 2 2 6 3 2 3" xfId="36495"/>
    <cellStyle name="Note 2 2 6 3 20" xfId="10417"/>
    <cellStyle name="Note 2 2 6 3 20 2" xfId="27977"/>
    <cellStyle name="Note 2 2 6 3 20 3" xfId="45465"/>
    <cellStyle name="Note 2 2 6 3 21" xfId="10984"/>
    <cellStyle name="Note 2 2 6 3 21 2" xfId="28544"/>
    <cellStyle name="Note 2 2 6 3 21 3" xfId="46032"/>
    <cellStyle name="Note 2 2 6 3 22" xfId="11494"/>
    <cellStyle name="Note 2 2 6 3 22 2" xfId="29054"/>
    <cellStyle name="Note 2 2 6 3 22 3" xfId="46542"/>
    <cellStyle name="Note 2 2 6 3 23" xfId="12075"/>
    <cellStyle name="Note 2 2 6 3 23 2" xfId="29635"/>
    <cellStyle name="Note 2 2 6 3 23 3" xfId="47123"/>
    <cellStyle name="Note 2 2 6 3 24" xfId="12653"/>
    <cellStyle name="Note 2 2 6 3 24 2" xfId="30213"/>
    <cellStyle name="Note 2 2 6 3 24 3" xfId="47701"/>
    <cellStyle name="Note 2 2 6 3 25" xfId="13229"/>
    <cellStyle name="Note 2 2 6 3 25 2" xfId="30789"/>
    <cellStyle name="Note 2 2 6 3 25 3" xfId="48277"/>
    <cellStyle name="Note 2 2 6 3 26" xfId="13805"/>
    <cellStyle name="Note 2 2 6 3 26 2" xfId="31365"/>
    <cellStyle name="Note 2 2 6 3 26 3" xfId="48853"/>
    <cellStyle name="Note 2 2 6 3 27" xfId="14379"/>
    <cellStyle name="Note 2 2 6 3 27 2" xfId="31939"/>
    <cellStyle name="Note 2 2 6 3 27 3" xfId="49427"/>
    <cellStyle name="Note 2 2 6 3 28" xfId="14935"/>
    <cellStyle name="Note 2 2 6 3 28 2" xfId="32495"/>
    <cellStyle name="Note 2 2 6 3 28 3" xfId="49983"/>
    <cellStyle name="Note 2 2 6 3 29" xfId="15492"/>
    <cellStyle name="Note 2 2 6 3 29 2" xfId="33052"/>
    <cellStyle name="Note 2 2 6 3 29 3" xfId="50540"/>
    <cellStyle name="Note 2 2 6 3 3" xfId="1851"/>
    <cellStyle name="Note 2 2 6 3 3 2" xfId="19443"/>
    <cellStyle name="Note 2 2 6 3 3 3" xfId="36931"/>
    <cellStyle name="Note 2 2 6 3 30" xfId="16050"/>
    <cellStyle name="Note 2 2 6 3 30 2" xfId="33610"/>
    <cellStyle name="Note 2 2 6 3 30 3" xfId="51098"/>
    <cellStyle name="Note 2 2 6 3 31" xfId="16598"/>
    <cellStyle name="Note 2 2 6 3 31 2" xfId="34158"/>
    <cellStyle name="Note 2 2 6 3 31 3" xfId="51646"/>
    <cellStyle name="Note 2 2 6 3 32" xfId="17131"/>
    <cellStyle name="Note 2 2 6 3 32 2" xfId="34691"/>
    <cellStyle name="Note 2 2 6 3 32 3" xfId="52179"/>
    <cellStyle name="Note 2 2 6 3 33" xfId="17652"/>
    <cellStyle name="Note 2 2 6 3 33 2" xfId="35212"/>
    <cellStyle name="Note 2 2 6 3 33 3" xfId="52700"/>
    <cellStyle name="Note 2 2 6 3 34" xfId="18256"/>
    <cellStyle name="Note 2 2 6 3 35" xfId="35744"/>
    <cellStyle name="Note 2 2 6 3 36" xfId="53470"/>
    <cellStyle name="Note 2 2 6 3 37" xfId="53860"/>
    <cellStyle name="Note 2 2 6 3 4" xfId="2286"/>
    <cellStyle name="Note 2 2 6 3 4 2" xfId="19878"/>
    <cellStyle name="Note 2 2 6 3 4 3" xfId="37366"/>
    <cellStyle name="Note 2 2 6 3 5" xfId="2722"/>
    <cellStyle name="Note 2 2 6 3 5 2" xfId="20314"/>
    <cellStyle name="Note 2 2 6 3 5 3" xfId="37802"/>
    <cellStyle name="Note 2 2 6 3 6" xfId="2350"/>
    <cellStyle name="Note 2 2 6 3 6 2" xfId="19942"/>
    <cellStyle name="Note 2 2 6 3 6 3" xfId="37430"/>
    <cellStyle name="Note 2 2 6 3 7" xfId="3572"/>
    <cellStyle name="Note 2 2 6 3 7 2" xfId="21164"/>
    <cellStyle name="Note 2 2 6 3 7 3" xfId="38652"/>
    <cellStyle name="Note 2 2 6 3 8" xfId="3997"/>
    <cellStyle name="Note 2 2 6 3 8 2" xfId="21589"/>
    <cellStyle name="Note 2 2 6 3 8 3" xfId="39077"/>
    <cellStyle name="Note 2 2 6 3 9" xfId="4418"/>
    <cellStyle name="Note 2 2 6 3 9 2" xfId="22010"/>
    <cellStyle name="Note 2 2 6 3 9 3" xfId="39498"/>
    <cellStyle name="Note 2 2 6 30" xfId="13919"/>
    <cellStyle name="Note 2 2 6 30 2" xfId="31479"/>
    <cellStyle name="Note 2 2 6 30 3" xfId="48967"/>
    <cellStyle name="Note 2 2 6 31" xfId="14479"/>
    <cellStyle name="Note 2 2 6 31 2" xfId="32039"/>
    <cellStyle name="Note 2 2 6 31 3" xfId="49527"/>
    <cellStyle name="Note 2 2 6 32" xfId="15034"/>
    <cellStyle name="Note 2 2 6 32 2" xfId="32594"/>
    <cellStyle name="Note 2 2 6 32 3" xfId="50082"/>
    <cellStyle name="Note 2 2 6 33" xfId="15599"/>
    <cellStyle name="Note 2 2 6 33 2" xfId="33159"/>
    <cellStyle name="Note 2 2 6 33 3" xfId="50647"/>
    <cellStyle name="Note 2 2 6 34" xfId="16146"/>
    <cellStyle name="Note 2 2 6 34 2" xfId="33706"/>
    <cellStyle name="Note 2 2 6 34 3" xfId="51194"/>
    <cellStyle name="Note 2 2 6 35" xfId="16697"/>
    <cellStyle name="Note 2 2 6 35 2" xfId="34257"/>
    <cellStyle name="Note 2 2 6 35 3" xfId="51745"/>
    <cellStyle name="Note 2 2 6 36" xfId="17218"/>
    <cellStyle name="Note 2 2 6 36 2" xfId="34778"/>
    <cellStyle name="Note 2 2 6 36 3" xfId="52266"/>
    <cellStyle name="Note 2 2 6 37" xfId="17822"/>
    <cellStyle name="Note 2 2 6 38" xfId="35310"/>
    <cellStyle name="Note 2 2 6 39" xfId="53213"/>
    <cellStyle name="Note 2 2 6 4" xfId="665"/>
    <cellStyle name="Note 2 2 6 4 10" xfId="10727"/>
    <cellStyle name="Note 2 2 6 4 10 2" xfId="28287"/>
    <cellStyle name="Note 2 2 6 4 10 3" xfId="45775"/>
    <cellStyle name="Note 2 2 6 4 11" xfId="11237"/>
    <cellStyle name="Note 2 2 6 4 11 2" xfId="28797"/>
    <cellStyle name="Note 2 2 6 4 11 3" xfId="46285"/>
    <cellStyle name="Note 2 2 6 4 12" xfId="11818"/>
    <cellStyle name="Note 2 2 6 4 12 2" xfId="29378"/>
    <cellStyle name="Note 2 2 6 4 12 3" xfId="46866"/>
    <cellStyle name="Note 2 2 6 4 13" xfId="12396"/>
    <cellStyle name="Note 2 2 6 4 13 2" xfId="29956"/>
    <cellStyle name="Note 2 2 6 4 13 3" xfId="47444"/>
    <cellStyle name="Note 2 2 6 4 14" xfId="12972"/>
    <cellStyle name="Note 2 2 6 4 14 2" xfId="30532"/>
    <cellStyle name="Note 2 2 6 4 14 3" xfId="48020"/>
    <cellStyle name="Note 2 2 6 4 15" xfId="13548"/>
    <cellStyle name="Note 2 2 6 4 15 2" xfId="31108"/>
    <cellStyle name="Note 2 2 6 4 15 3" xfId="48596"/>
    <cellStyle name="Note 2 2 6 4 16" xfId="14122"/>
    <cellStyle name="Note 2 2 6 4 16 2" xfId="31682"/>
    <cellStyle name="Note 2 2 6 4 16 3" xfId="49170"/>
    <cellStyle name="Note 2 2 6 4 17" xfId="14678"/>
    <cellStyle name="Note 2 2 6 4 17 2" xfId="32238"/>
    <cellStyle name="Note 2 2 6 4 17 3" xfId="49726"/>
    <cellStyle name="Note 2 2 6 4 18" xfId="15235"/>
    <cellStyle name="Note 2 2 6 4 18 2" xfId="32795"/>
    <cellStyle name="Note 2 2 6 4 18 3" xfId="50283"/>
    <cellStyle name="Note 2 2 6 4 19" xfId="15793"/>
    <cellStyle name="Note 2 2 6 4 19 2" xfId="33353"/>
    <cellStyle name="Note 2 2 6 4 19 3" xfId="50841"/>
    <cellStyle name="Note 2 2 6 4 2" xfId="6128"/>
    <cellStyle name="Note 2 2 6 4 2 2" xfId="23688"/>
    <cellStyle name="Note 2 2 6 4 2 3" xfId="41176"/>
    <cellStyle name="Note 2 2 6 4 20" xfId="16341"/>
    <cellStyle name="Note 2 2 6 4 20 2" xfId="33901"/>
    <cellStyle name="Note 2 2 6 4 20 3" xfId="51389"/>
    <cellStyle name="Note 2 2 6 4 21" xfId="16874"/>
    <cellStyle name="Note 2 2 6 4 21 2" xfId="34434"/>
    <cellStyle name="Note 2 2 6 4 21 3" xfId="51922"/>
    <cellStyle name="Note 2 2 6 4 22" xfId="17395"/>
    <cellStyle name="Note 2 2 6 4 22 2" xfId="34955"/>
    <cellStyle name="Note 2 2 6 4 22 3" xfId="52443"/>
    <cellStyle name="Note 2 2 6 4 23" xfId="17999"/>
    <cellStyle name="Note 2 2 6 4 24" xfId="35487"/>
    <cellStyle name="Note 2 2 6 4 3" xfId="6729"/>
    <cellStyle name="Note 2 2 6 4 3 2" xfId="24289"/>
    <cellStyle name="Note 2 2 6 4 3 3" xfId="41777"/>
    <cellStyle name="Note 2 2 6 4 4" xfId="7309"/>
    <cellStyle name="Note 2 2 6 4 4 2" xfId="24869"/>
    <cellStyle name="Note 2 2 6 4 4 3" xfId="42357"/>
    <cellStyle name="Note 2 2 6 4 5" xfId="7877"/>
    <cellStyle name="Note 2 2 6 4 5 2" xfId="25437"/>
    <cellStyle name="Note 2 2 6 4 5 3" xfId="42925"/>
    <cellStyle name="Note 2 2 6 4 6" xfId="8445"/>
    <cellStyle name="Note 2 2 6 4 6 2" xfId="26005"/>
    <cellStyle name="Note 2 2 6 4 6 3" xfId="43493"/>
    <cellStyle name="Note 2 2 6 4 7" xfId="9013"/>
    <cellStyle name="Note 2 2 6 4 7 2" xfId="26573"/>
    <cellStyle name="Note 2 2 6 4 7 3" xfId="44061"/>
    <cellStyle name="Note 2 2 6 4 8" xfId="9581"/>
    <cellStyle name="Note 2 2 6 4 8 2" xfId="27141"/>
    <cellStyle name="Note 2 2 6 4 8 3" xfId="44629"/>
    <cellStyle name="Note 2 2 6 4 9" xfId="10160"/>
    <cellStyle name="Note 2 2 6 4 9 2" xfId="27720"/>
    <cellStyle name="Note 2 2 6 4 9 3" xfId="45208"/>
    <cellStyle name="Note 2 2 6 40" xfId="53547"/>
    <cellStyle name="Note 2 2 6 5" xfId="1158"/>
    <cellStyle name="Note 2 2 6 5 2" xfId="18750"/>
    <cellStyle name="Note 2 2 6 5 3" xfId="36238"/>
    <cellStyle name="Note 2 2 6 6" xfId="1594"/>
    <cellStyle name="Note 2 2 6 6 2" xfId="19186"/>
    <cellStyle name="Note 2 2 6 6 3" xfId="36674"/>
    <cellStyle name="Note 2 2 6 7" xfId="2029"/>
    <cellStyle name="Note 2 2 6 7 2" xfId="19621"/>
    <cellStyle name="Note 2 2 6 7 3" xfId="37109"/>
    <cellStyle name="Note 2 2 6 8" xfId="2465"/>
    <cellStyle name="Note 2 2 6 8 2" xfId="20057"/>
    <cellStyle name="Note 2 2 6 8 3" xfId="37545"/>
    <cellStyle name="Note 2 2 6 9" xfId="2771"/>
    <cellStyle name="Note 2 2 6 9 2" xfId="20363"/>
    <cellStyle name="Note 2 2 6 9 3" xfId="37851"/>
    <cellStyle name="Note 2 2 7" xfId="239"/>
    <cellStyle name="Note 2 2 7 10" xfId="3323"/>
    <cellStyle name="Note 2 2 7 10 2" xfId="20915"/>
    <cellStyle name="Note 2 2 7 10 3" xfId="38403"/>
    <cellStyle name="Note 2 2 7 11" xfId="3748"/>
    <cellStyle name="Note 2 2 7 11 2" xfId="21340"/>
    <cellStyle name="Note 2 2 7 11 3" xfId="38828"/>
    <cellStyle name="Note 2 2 7 12" xfId="4169"/>
    <cellStyle name="Note 2 2 7 12 2" xfId="21761"/>
    <cellStyle name="Note 2 2 7 12 3" xfId="39249"/>
    <cellStyle name="Note 2 2 7 13" xfId="4590"/>
    <cellStyle name="Note 2 2 7 13 2" xfId="22182"/>
    <cellStyle name="Note 2 2 7 13 3" xfId="39670"/>
    <cellStyle name="Note 2 2 7 14" xfId="4991"/>
    <cellStyle name="Note 2 2 7 14 2" xfId="22583"/>
    <cellStyle name="Note 2 2 7 14 3" xfId="40071"/>
    <cellStyle name="Note 2 2 7 15" xfId="5391"/>
    <cellStyle name="Note 2 2 7 15 2" xfId="22983"/>
    <cellStyle name="Note 2 2 7 15 3" xfId="40471"/>
    <cellStyle name="Note 2 2 7 16" xfId="5927"/>
    <cellStyle name="Note 2 2 7 16 2" xfId="23519"/>
    <cellStyle name="Note 2 2 7 16 3" xfId="41007"/>
    <cellStyle name="Note 2 2 7 17" xfId="6528"/>
    <cellStyle name="Note 2 2 7 17 2" xfId="24088"/>
    <cellStyle name="Note 2 2 7 17 3" xfId="41576"/>
    <cellStyle name="Note 2 2 7 18" xfId="7108"/>
    <cellStyle name="Note 2 2 7 18 2" xfId="24668"/>
    <cellStyle name="Note 2 2 7 18 3" xfId="42156"/>
    <cellStyle name="Note 2 2 7 19" xfId="7676"/>
    <cellStyle name="Note 2 2 7 19 2" xfId="25236"/>
    <cellStyle name="Note 2 2 7 19 3" xfId="42724"/>
    <cellStyle name="Note 2 2 7 2" xfId="810"/>
    <cellStyle name="Note 2 2 7 2 10" xfId="4727"/>
    <cellStyle name="Note 2 2 7 2 10 2" xfId="22319"/>
    <cellStyle name="Note 2 2 7 2 10 3" xfId="39807"/>
    <cellStyle name="Note 2 2 7 2 11" xfId="5128"/>
    <cellStyle name="Note 2 2 7 2 11 2" xfId="22720"/>
    <cellStyle name="Note 2 2 7 2 11 3" xfId="40208"/>
    <cellStyle name="Note 2 2 7 2 12" xfId="5528"/>
    <cellStyle name="Note 2 2 7 2 12 2" xfId="23120"/>
    <cellStyle name="Note 2 2 7 2 12 3" xfId="40608"/>
    <cellStyle name="Note 2 2 7 2 13" xfId="6273"/>
    <cellStyle name="Note 2 2 7 2 13 2" xfId="23833"/>
    <cellStyle name="Note 2 2 7 2 13 3" xfId="41321"/>
    <cellStyle name="Note 2 2 7 2 14" xfId="6874"/>
    <cellStyle name="Note 2 2 7 2 14 2" xfId="24434"/>
    <cellStyle name="Note 2 2 7 2 14 3" xfId="41922"/>
    <cellStyle name="Note 2 2 7 2 15" xfId="7454"/>
    <cellStyle name="Note 2 2 7 2 15 2" xfId="25014"/>
    <cellStyle name="Note 2 2 7 2 15 3" xfId="42502"/>
    <cellStyle name="Note 2 2 7 2 16" xfId="8022"/>
    <cellStyle name="Note 2 2 7 2 16 2" xfId="25582"/>
    <cellStyle name="Note 2 2 7 2 16 3" xfId="43070"/>
    <cellStyle name="Note 2 2 7 2 17" xfId="8590"/>
    <cellStyle name="Note 2 2 7 2 17 2" xfId="26150"/>
    <cellStyle name="Note 2 2 7 2 17 3" xfId="43638"/>
    <cellStyle name="Note 2 2 7 2 18" xfId="9158"/>
    <cellStyle name="Note 2 2 7 2 18 2" xfId="26718"/>
    <cellStyle name="Note 2 2 7 2 18 3" xfId="44206"/>
    <cellStyle name="Note 2 2 7 2 19" xfId="9726"/>
    <cellStyle name="Note 2 2 7 2 19 2" xfId="27286"/>
    <cellStyle name="Note 2 2 7 2 19 3" xfId="44774"/>
    <cellStyle name="Note 2 2 7 2 2" xfId="1303"/>
    <cellStyle name="Note 2 2 7 2 2 2" xfId="18895"/>
    <cellStyle name="Note 2 2 7 2 2 3" xfId="36383"/>
    <cellStyle name="Note 2 2 7 2 20" xfId="10305"/>
    <cellStyle name="Note 2 2 7 2 20 2" xfId="27865"/>
    <cellStyle name="Note 2 2 7 2 20 3" xfId="45353"/>
    <cellStyle name="Note 2 2 7 2 21" xfId="10872"/>
    <cellStyle name="Note 2 2 7 2 21 2" xfId="28432"/>
    <cellStyle name="Note 2 2 7 2 21 3" xfId="45920"/>
    <cellStyle name="Note 2 2 7 2 22" xfId="11382"/>
    <cellStyle name="Note 2 2 7 2 22 2" xfId="28942"/>
    <cellStyle name="Note 2 2 7 2 22 3" xfId="46430"/>
    <cellStyle name="Note 2 2 7 2 23" xfId="11963"/>
    <cellStyle name="Note 2 2 7 2 23 2" xfId="29523"/>
    <cellStyle name="Note 2 2 7 2 23 3" xfId="47011"/>
    <cellStyle name="Note 2 2 7 2 24" xfId="12541"/>
    <cellStyle name="Note 2 2 7 2 24 2" xfId="30101"/>
    <cellStyle name="Note 2 2 7 2 24 3" xfId="47589"/>
    <cellStyle name="Note 2 2 7 2 25" xfId="13117"/>
    <cellStyle name="Note 2 2 7 2 25 2" xfId="30677"/>
    <cellStyle name="Note 2 2 7 2 25 3" xfId="48165"/>
    <cellStyle name="Note 2 2 7 2 26" xfId="13693"/>
    <cellStyle name="Note 2 2 7 2 26 2" xfId="31253"/>
    <cellStyle name="Note 2 2 7 2 26 3" xfId="48741"/>
    <cellStyle name="Note 2 2 7 2 27" xfId="14267"/>
    <cellStyle name="Note 2 2 7 2 27 2" xfId="31827"/>
    <cellStyle name="Note 2 2 7 2 27 3" xfId="49315"/>
    <cellStyle name="Note 2 2 7 2 28" xfId="14823"/>
    <cellStyle name="Note 2 2 7 2 28 2" xfId="32383"/>
    <cellStyle name="Note 2 2 7 2 28 3" xfId="49871"/>
    <cellStyle name="Note 2 2 7 2 29" xfId="15380"/>
    <cellStyle name="Note 2 2 7 2 29 2" xfId="32940"/>
    <cellStyle name="Note 2 2 7 2 29 3" xfId="50428"/>
    <cellStyle name="Note 2 2 7 2 3" xfId="1739"/>
    <cellStyle name="Note 2 2 7 2 3 2" xfId="19331"/>
    <cellStyle name="Note 2 2 7 2 3 3" xfId="36819"/>
    <cellStyle name="Note 2 2 7 2 30" xfId="15938"/>
    <cellStyle name="Note 2 2 7 2 30 2" xfId="33498"/>
    <cellStyle name="Note 2 2 7 2 30 3" xfId="50986"/>
    <cellStyle name="Note 2 2 7 2 31" xfId="16486"/>
    <cellStyle name="Note 2 2 7 2 31 2" xfId="34046"/>
    <cellStyle name="Note 2 2 7 2 31 3" xfId="51534"/>
    <cellStyle name="Note 2 2 7 2 32" xfId="17019"/>
    <cellStyle name="Note 2 2 7 2 32 2" xfId="34579"/>
    <cellStyle name="Note 2 2 7 2 32 3" xfId="52067"/>
    <cellStyle name="Note 2 2 7 2 33" xfId="17540"/>
    <cellStyle name="Note 2 2 7 2 33 2" xfId="35100"/>
    <cellStyle name="Note 2 2 7 2 33 3" xfId="52588"/>
    <cellStyle name="Note 2 2 7 2 34" xfId="18144"/>
    <cellStyle name="Note 2 2 7 2 35" xfId="35632"/>
    <cellStyle name="Note 2 2 7 2 36" xfId="53358"/>
    <cellStyle name="Note 2 2 7 2 37" xfId="53534"/>
    <cellStyle name="Note 2 2 7 2 4" xfId="2174"/>
    <cellStyle name="Note 2 2 7 2 4 2" xfId="19766"/>
    <cellStyle name="Note 2 2 7 2 4 3" xfId="37254"/>
    <cellStyle name="Note 2 2 7 2 5" xfId="2610"/>
    <cellStyle name="Note 2 2 7 2 5 2" xfId="20202"/>
    <cellStyle name="Note 2 2 7 2 5 3" xfId="37690"/>
    <cellStyle name="Note 2 2 7 2 6" xfId="2951"/>
    <cellStyle name="Note 2 2 7 2 6 2" xfId="20543"/>
    <cellStyle name="Note 2 2 7 2 6 3" xfId="38031"/>
    <cellStyle name="Note 2 2 7 2 7" xfId="3460"/>
    <cellStyle name="Note 2 2 7 2 7 2" xfId="21052"/>
    <cellStyle name="Note 2 2 7 2 7 3" xfId="38540"/>
    <cellStyle name="Note 2 2 7 2 8" xfId="3885"/>
    <cellStyle name="Note 2 2 7 2 8 2" xfId="21477"/>
    <cellStyle name="Note 2 2 7 2 8 3" xfId="38965"/>
    <cellStyle name="Note 2 2 7 2 9" xfId="4306"/>
    <cellStyle name="Note 2 2 7 2 9 2" xfId="21898"/>
    <cellStyle name="Note 2 2 7 2 9 3" xfId="39386"/>
    <cellStyle name="Note 2 2 7 20" xfId="8244"/>
    <cellStyle name="Note 2 2 7 20 2" xfId="25804"/>
    <cellStyle name="Note 2 2 7 20 3" xfId="43292"/>
    <cellStyle name="Note 2 2 7 21" xfId="8812"/>
    <cellStyle name="Note 2 2 7 21 2" xfId="26372"/>
    <cellStyle name="Note 2 2 7 21 3" xfId="43860"/>
    <cellStyle name="Note 2 2 7 22" xfId="9380"/>
    <cellStyle name="Note 2 2 7 22 2" xfId="26940"/>
    <cellStyle name="Note 2 2 7 22 3" xfId="44428"/>
    <cellStyle name="Note 2 2 7 23" xfId="9960"/>
    <cellStyle name="Note 2 2 7 23 2" xfId="27520"/>
    <cellStyle name="Note 2 2 7 23 3" xfId="45008"/>
    <cellStyle name="Note 2 2 7 24" xfId="10527"/>
    <cellStyle name="Note 2 2 7 24 2" xfId="28087"/>
    <cellStyle name="Note 2 2 7 24 3" xfId="45575"/>
    <cellStyle name="Note 2 2 7 25" xfId="11038"/>
    <cellStyle name="Note 2 2 7 25 2" xfId="28598"/>
    <cellStyle name="Note 2 2 7 25 3" xfId="46086"/>
    <cellStyle name="Note 2 2 7 26" xfId="11617"/>
    <cellStyle name="Note 2 2 7 26 2" xfId="29177"/>
    <cellStyle name="Note 2 2 7 26 3" xfId="46665"/>
    <cellStyle name="Note 2 2 7 27" xfId="12195"/>
    <cellStyle name="Note 2 2 7 27 2" xfId="29755"/>
    <cellStyle name="Note 2 2 7 27 3" xfId="47243"/>
    <cellStyle name="Note 2 2 7 28" xfId="12774"/>
    <cellStyle name="Note 2 2 7 28 2" xfId="30334"/>
    <cellStyle name="Note 2 2 7 28 3" xfId="47822"/>
    <cellStyle name="Note 2 2 7 29" xfId="13350"/>
    <cellStyle name="Note 2 2 7 29 2" xfId="30910"/>
    <cellStyle name="Note 2 2 7 29 3" xfId="48398"/>
    <cellStyle name="Note 2 2 7 3" xfId="930"/>
    <cellStyle name="Note 2 2 7 3 10" xfId="4847"/>
    <cellStyle name="Note 2 2 7 3 10 2" xfId="22439"/>
    <cellStyle name="Note 2 2 7 3 10 3" xfId="39927"/>
    <cellStyle name="Note 2 2 7 3 11" xfId="5248"/>
    <cellStyle name="Note 2 2 7 3 11 2" xfId="22840"/>
    <cellStyle name="Note 2 2 7 3 11 3" xfId="40328"/>
    <cellStyle name="Note 2 2 7 3 12" xfId="5648"/>
    <cellStyle name="Note 2 2 7 3 12 2" xfId="23240"/>
    <cellStyle name="Note 2 2 7 3 12 3" xfId="40728"/>
    <cellStyle name="Note 2 2 7 3 13" xfId="6393"/>
    <cellStyle name="Note 2 2 7 3 13 2" xfId="23953"/>
    <cellStyle name="Note 2 2 7 3 13 3" xfId="41441"/>
    <cellStyle name="Note 2 2 7 3 14" xfId="6994"/>
    <cellStyle name="Note 2 2 7 3 14 2" xfId="24554"/>
    <cellStyle name="Note 2 2 7 3 14 3" xfId="42042"/>
    <cellStyle name="Note 2 2 7 3 15" xfId="7574"/>
    <cellStyle name="Note 2 2 7 3 15 2" xfId="25134"/>
    <cellStyle name="Note 2 2 7 3 15 3" xfId="42622"/>
    <cellStyle name="Note 2 2 7 3 16" xfId="8142"/>
    <cellStyle name="Note 2 2 7 3 16 2" xfId="25702"/>
    <cellStyle name="Note 2 2 7 3 16 3" xfId="43190"/>
    <cellStyle name="Note 2 2 7 3 17" xfId="8710"/>
    <cellStyle name="Note 2 2 7 3 17 2" xfId="26270"/>
    <cellStyle name="Note 2 2 7 3 17 3" xfId="43758"/>
    <cellStyle name="Note 2 2 7 3 18" xfId="9278"/>
    <cellStyle name="Note 2 2 7 3 18 2" xfId="26838"/>
    <cellStyle name="Note 2 2 7 3 18 3" xfId="44326"/>
    <cellStyle name="Note 2 2 7 3 19" xfId="9846"/>
    <cellStyle name="Note 2 2 7 3 19 2" xfId="27406"/>
    <cellStyle name="Note 2 2 7 3 19 3" xfId="44894"/>
    <cellStyle name="Note 2 2 7 3 2" xfId="1423"/>
    <cellStyle name="Note 2 2 7 3 2 2" xfId="19015"/>
    <cellStyle name="Note 2 2 7 3 2 3" xfId="36503"/>
    <cellStyle name="Note 2 2 7 3 20" xfId="10425"/>
    <cellStyle name="Note 2 2 7 3 20 2" xfId="27985"/>
    <cellStyle name="Note 2 2 7 3 20 3" xfId="45473"/>
    <cellStyle name="Note 2 2 7 3 21" xfId="10992"/>
    <cellStyle name="Note 2 2 7 3 21 2" xfId="28552"/>
    <cellStyle name="Note 2 2 7 3 21 3" xfId="46040"/>
    <cellStyle name="Note 2 2 7 3 22" xfId="11502"/>
    <cellStyle name="Note 2 2 7 3 22 2" xfId="29062"/>
    <cellStyle name="Note 2 2 7 3 22 3" xfId="46550"/>
    <cellStyle name="Note 2 2 7 3 23" xfId="12083"/>
    <cellStyle name="Note 2 2 7 3 23 2" xfId="29643"/>
    <cellStyle name="Note 2 2 7 3 23 3" xfId="47131"/>
    <cellStyle name="Note 2 2 7 3 24" xfId="12661"/>
    <cellStyle name="Note 2 2 7 3 24 2" xfId="30221"/>
    <cellStyle name="Note 2 2 7 3 24 3" xfId="47709"/>
    <cellStyle name="Note 2 2 7 3 25" xfId="13237"/>
    <cellStyle name="Note 2 2 7 3 25 2" xfId="30797"/>
    <cellStyle name="Note 2 2 7 3 25 3" xfId="48285"/>
    <cellStyle name="Note 2 2 7 3 26" xfId="13813"/>
    <cellStyle name="Note 2 2 7 3 26 2" xfId="31373"/>
    <cellStyle name="Note 2 2 7 3 26 3" xfId="48861"/>
    <cellStyle name="Note 2 2 7 3 27" xfId="14387"/>
    <cellStyle name="Note 2 2 7 3 27 2" xfId="31947"/>
    <cellStyle name="Note 2 2 7 3 27 3" xfId="49435"/>
    <cellStyle name="Note 2 2 7 3 28" xfId="14943"/>
    <cellStyle name="Note 2 2 7 3 28 2" xfId="32503"/>
    <cellStyle name="Note 2 2 7 3 28 3" xfId="49991"/>
    <cellStyle name="Note 2 2 7 3 29" xfId="15500"/>
    <cellStyle name="Note 2 2 7 3 29 2" xfId="33060"/>
    <cellStyle name="Note 2 2 7 3 29 3" xfId="50548"/>
    <cellStyle name="Note 2 2 7 3 3" xfId="1859"/>
    <cellStyle name="Note 2 2 7 3 3 2" xfId="19451"/>
    <cellStyle name="Note 2 2 7 3 3 3" xfId="36939"/>
    <cellStyle name="Note 2 2 7 3 30" xfId="16058"/>
    <cellStyle name="Note 2 2 7 3 30 2" xfId="33618"/>
    <cellStyle name="Note 2 2 7 3 30 3" xfId="51106"/>
    <cellStyle name="Note 2 2 7 3 31" xfId="16606"/>
    <cellStyle name="Note 2 2 7 3 31 2" xfId="34166"/>
    <cellStyle name="Note 2 2 7 3 31 3" xfId="51654"/>
    <cellStyle name="Note 2 2 7 3 32" xfId="17139"/>
    <cellStyle name="Note 2 2 7 3 32 2" xfId="34699"/>
    <cellStyle name="Note 2 2 7 3 32 3" xfId="52187"/>
    <cellStyle name="Note 2 2 7 3 33" xfId="17660"/>
    <cellStyle name="Note 2 2 7 3 33 2" xfId="35220"/>
    <cellStyle name="Note 2 2 7 3 33 3" xfId="52708"/>
    <cellStyle name="Note 2 2 7 3 34" xfId="18264"/>
    <cellStyle name="Note 2 2 7 3 35" xfId="35752"/>
    <cellStyle name="Note 2 2 7 3 36" xfId="53478"/>
    <cellStyle name="Note 2 2 7 3 37" xfId="53868"/>
    <cellStyle name="Note 2 2 7 3 4" xfId="2294"/>
    <cellStyle name="Note 2 2 7 3 4 2" xfId="19886"/>
    <cellStyle name="Note 2 2 7 3 4 3" xfId="37374"/>
    <cellStyle name="Note 2 2 7 3 5" xfId="2730"/>
    <cellStyle name="Note 2 2 7 3 5 2" xfId="20322"/>
    <cellStyle name="Note 2 2 7 3 5 3" xfId="37810"/>
    <cellStyle name="Note 2 2 7 3 6" xfId="468"/>
    <cellStyle name="Note 2 2 7 3 6 2" xfId="18516"/>
    <cellStyle name="Note 2 2 7 3 6 3" xfId="36004"/>
    <cellStyle name="Note 2 2 7 3 7" xfId="3580"/>
    <cellStyle name="Note 2 2 7 3 7 2" xfId="21172"/>
    <cellStyle name="Note 2 2 7 3 7 3" xfId="38660"/>
    <cellStyle name="Note 2 2 7 3 8" xfId="4005"/>
    <cellStyle name="Note 2 2 7 3 8 2" xfId="21597"/>
    <cellStyle name="Note 2 2 7 3 8 3" xfId="39085"/>
    <cellStyle name="Note 2 2 7 3 9" xfId="4426"/>
    <cellStyle name="Note 2 2 7 3 9 2" xfId="22018"/>
    <cellStyle name="Note 2 2 7 3 9 3" xfId="39506"/>
    <cellStyle name="Note 2 2 7 30" xfId="13927"/>
    <cellStyle name="Note 2 2 7 30 2" xfId="31487"/>
    <cellStyle name="Note 2 2 7 30 3" xfId="48975"/>
    <cellStyle name="Note 2 2 7 31" xfId="14487"/>
    <cellStyle name="Note 2 2 7 31 2" xfId="32047"/>
    <cellStyle name="Note 2 2 7 31 3" xfId="49535"/>
    <cellStyle name="Note 2 2 7 32" xfId="15042"/>
    <cellStyle name="Note 2 2 7 32 2" xfId="32602"/>
    <cellStyle name="Note 2 2 7 32 3" xfId="50090"/>
    <cellStyle name="Note 2 2 7 33" xfId="15607"/>
    <cellStyle name="Note 2 2 7 33 2" xfId="33167"/>
    <cellStyle name="Note 2 2 7 33 3" xfId="50655"/>
    <cellStyle name="Note 2 2 7 34" xfId="16154"/>
    <cellStyle name="Note 2 2 7 34 2" xfId="33714"/>
    <cellStyle name="Note 2 2 7 34 3" xfId="51202"/>
    <cellStyle name="Note 2 2 7 35" xfId="16705"/>
    <cellStyle name="Note 2 2 7 35 2" xfId="34265"/>
    <cellStyle name="Note 2 2 7 35 3" xfId="51753"/>
    <cellStyle name="Note 2 2 7 36" xfId="17226"/>
    <cellStyle name="Note 2 2 7 36 2" xfId="34786"/>
    <cellStyle name="Note 2 2 7 36 3" xfId="52274"/>
    <cellStyle name="Note 2 2 7 37" xfId="17830"/>
    <cellStyle name="Note 2 2 7 38" xfId="35318"/>
    <cellStyle name="Note 2 2 7 39" xfId="53221"/>
    <cellStyle name="Note 2 2 7 4" xfId="673"/>
    <cellStyle name="Note 2 2 7 4 10" xfId="10735"/>
    <cellStyle name="Note 2 2 7 4 10 2" xfId="28295"/>
    <cellStyle name="Note 2 2 7 4 10 3" xfId="45783"/>
    <cellStyle name="Note 2 2 7 4 11" xfId="11245"/>
    <cellStyle name="Note 2 2 7 4 11 2" xfId="28805"/>
    <cellStyle name="Note 2 2 7 4 11 3" xfId="46293"/>
    <cellStyle name="Note 2 2 7 4 12" xfId="11826"/>
    <cellStyle name="Note 2 2 7 4 12 2" xfId="29386"/>
    <cellStyle name="Note 2 2 7 4 12 3" xfId="46874"/>
    <cellStyle name="Note 2 2 7 4 13" xfId="12404"/>
    <cellStyle name="Note 2 2 7 4 13 2" xfId="29964"/>
    <cellStyle name="Note 2 2 7 4 13 3" xfId="47452"/>
    <cellStyle name="Note 2 2 7 4 14" xfId="12980"/>
    <cellStyle name="Note 2 2 7 4 14 2" xfId="30540"/>
    <cellStyle name="Note 2 2 7 4 14 3" xfId="48028"/>
    <cellStyle name="Note 2 2 7 4 15" xfId="13556"/>
    <cellStyle name="Note 2 2 7 4 15 2" xfId="31116"/>
    <cellStyle name="Note 2 2 7 4 15 3" xfId="48604"/>
    <cellStyle name="Note 2 2 7 4 16" xfId="14130"/>
    <cellStyle name="Note 2 2 7 4 16 2" xfId="31690"/>
    <cellStyle name="Note 2 2 7 4 16 3" xfId="49178"/>
    <cellStyle name="Note 2 2 7 4 17" xfId="14686"/>
    <cellStyle name="Note 2 2 7 4 17 2" xfId="32246"/>
    <cellStyle name="Note 2 2 7 4 17 3" xfId="49734"/>
    <cellStyle name="Note 2 2 7 4 18" xfId="15243"/>
    <cellStyle name="Note 2 2 7 4 18 2" xfId="32803"/>
    <cellStyle name="Note 2 2 7 4 18 3" xfId="50291"/>
    <cellStyle name="Note 2 2 7 4 19" xfId="15801"/>
    <cellStyle name="Note 2 2 7 4 19 2" xfId="33361"/>
    <cellStyle name="Note 2 2 7 4 19 3" xfId="50849"/>
    <cellStyle name="Note 2 2 7 4 2" xfId="6136"/>
    <cellStyle name="Note 2 2 7 4 2 2" xfId="23696"/>
    <cellStyle name="Note 2 2 7 4 2 3" xfId="41184"/>
    <cellStyle name="Note 2 2 7 4 20" xfId="16349"/>
    <cellStyle name="Note 2 2 7 4 20 2" xfId="33909"/>
    <cellStyle name="Note 2 2 7 4 20 3" xfId="51397"/>
    <cellStyle name="Note 2 2 7 4 21" xfId="16882"/>
    <cellStyle name="Note 2 2 7 4 21 2" xfId="34442"/>
    <cellStyle name="Note 2 2 7 4 21 3" xfId="51930"/>
    <cellStyle name="Note 2 2 7 4 22" xfId="17403"/>
    <cellStyle name="Note 2 2 7 4 22 2" xfId="34963"/>
    <cellStyle name="Note 2 2 7 4 22 3" xfId="52451"/>
    <cellStyle name="Note 2 2 7 4 23" xfId="18007"/>
    <cellStyle name="Note 2 2 7 4 24" xfId="35495"/>
    <cellStyle name="Note 2 2 7 4 3" xfId="6737"/>
    <cellStyle name="Note 2 2 7 4 3 2" xfId="24297"/>
    <cellStyle name="Note 2 2 7 4 3 3" xfId="41785"/>
    <cellStyle name="Note 2 2 7 4 4" xfId="7317"/>
    <cellStyle name="Note 2 2 7 4 4 2" xfId="24877"/>
    <cellStyle name="Note 2 2 7 4 4 3" xfId="42365"/>
    <cellStyle name="Note 2 2 7 4 5" xfId="7885"/>
    <cellStyle name="Note 2 2 7 4 5 2" xfId="25445"/>
    <cellStyle name="Note 2 2 7 4 5 3" xfId="42933"/>
    <cellStyle name="Note 2 2 7 4 6" xfId="8453"/>
    <cellStyle name="Note 2 2 7 4 6 2" xfId="26013"/>
    <cellStyle name="Note 2 2 7 4 6 3" xfId="43501"/>
    <cellStyle name="Note 2 2 7 4 7" xfId="9021"/>
    <cellStyle name="Note 2 2 7 4 7 2" xfId="26581"/>
    <cellStyle name="Note 2 2 7 4 7 3" xfId="44069"/>
    <cellStyle name="Note 2 2 7 4 8" xfId="9589"/>
    <cellStyle name="Note 2 2 7 4 8 2" xfId="27149"/>
    <cellStyle name="Note 2 2 7 4 8 3" xfId="44637"/>
    <cellStyle name="Note 2 2 7 4 9" xfId="10168"/>
    <cellStyle name="Note 2 2 7 4 9 2" xfId="27728"/>
    <cellStyle name="Note 2 2 7 4 9 3" xfId="45216"/>
    <cellStyle name="Note 2 2 7 40" xfId="53531"/>
    <cellStyle name="Note 2 2 7 5" xfId="1166"/>
    <cellStyle name="Note 2 2 7 5 2" xfId="18758"/>
    <cellStyle name="Note 2 2 7 5 3" xfId="36246"/>
    <cellStyle name="Note 2 2 7 6" xfId="1602"/>
    <cellStyle name="Note 2 2 7 6 2" xfId="19194"/>
    <cellStyle name="Note 2 2 7 6 3" xfId="36682"/>
    <cellStyle name="Note 2 2 7 7" xfId="2037"/>
    <cellStyle name="Note 2 2 7 7 2" xfId="19629"/>
    <cellStyle name="Note 2 2 7 7 3" xfId="37117"/>
    <cellStyle name="Note 2 2 7 8" xfId="2473"/>
    <cellStyle name="Note 2 2 7 8 2" xfId="20065"/>
    <cellStyle name="Note 2 2 7 8 3" xfId="37553"/>
    <cellStyle name="Note 2 2 7 9" xfId="2793"/>
    <cellStyle name="Note 2 2 7 9 2" xfId="20385"/>
    <cellStyle name="Note 2 2 7 9 3" xfId="37873"/>
    <cellStyle name="Note 2 2 8" xfId="183"/>
    <cellStyle name="Note 2 2 8 10" xfId="3337"/>
    <cellStyle name="Note 2 2 8 10 2" xfId="20929"/>
    <cellStyle name="Note 2 2 8 10 3" xfId="38417"/>
    <cellStyle name="Note 2 2 8 11" xfId="3762"/>
    <cellStyle name="Note 2 2 8 11 2" xfId="21354"/>
    <cellStyle name="Note 2 2 8 11 3" xfId="38842"/>
    <cellStyle name="Note 2 2 8 12" xfId="4183"/>
    <cellStyle name="Note 2 2 8 12 2" xfId="21775"/>
    <cellStyle name="Note 2 2 8 12 3" xfId="39263"/>
    <cellStyle name="Note 2 2 8 13" xfId="4604"/>
    <cellStyle name="Note 2 2 8 13 2" xfId="22196"/>
    <cellStyle name="Note 2 2 8 13 3" xfId="39684"/>
    <cellStyle name="Note 2 2 8 14" xfId="5005"/>
    <cellStyle name="Note 2 2 8 14 2" xfId="22597"/>
    <cellStyle name="Note 2 2 8 14 3" xfId="40085"/>
    <cellStyle name="Note 2 2 8 15" xfId="5405"/>
    <cellStyle name="Note 2 2 8 15 2" xfId="22997"/>
    <cellStyle name="Note 2 2 8 15 3" xfId="40485"/>
    <cellStyle name="Note 2 2 8 16" xfId="5941"/>
    <cellStyle name="Note 2 2 8 16 2" xfId="23533"/>
    <cellStyle name="Note 2 2 8 16 3" xfId="41021"/>
    <cellStyle name="Note 2 2 8 17" xfId="6542"/>
    <cellStyle name="Note 2 2 8 17 2" xfId="24102"/>
    <cellStyle name="Note 2 2 8 17 3" xfId="41590"/>
    <cellStyle name="Note 2 2 8 18" xfId="7122"/>
    <cellStyle name="Note 2 2 8 18 2" xfId="24682"/>
    <cellStyle name="Note 2 2 8 18 3" xfId="42170"/>
    <cellStyle name="Note 2 2 8 19" xfId="7690"/>
    <cellStyle name="Note 2 2 8 19 2" xfId="25250"/>
    <cellStyle name="Note 2 2 8 19 3" xfId="42738"/>
    <cellStyle name="Note 2 2 8 2" xfId="824"/>
    <cellStyle name="Note 2 2 8 2 10" xfId="4741"/>
    <cellStyle name="Note 2 2 8 2 10 2" xfId="22333"/>
    <cellStyle name="Note 2 2 8 2 10 3" xfId="39821"/>
    <cellStyle name="Note 2 2 8 2 11" xfId="5142"/>
    <cellStyle name="Note 2 2 8 2 11 2" xfId="22734"/>
    <cellStyle name="Note 2 2 8 2 11 3" xfId="40222"/>
    <cellStyle name="Note 2 2 8 2 12" xfId="5542"/>
    <cellStyle name="Note 2 2 8 2 12 2" xfId="23134"/>
    <cellStyle name="Note 2 2 8 2 12 3" xfId="40622"/>
    <cellStyle name="Note 2 2 8 2 13" xfId="6287"/>
    <cellStyle name="Note 2 2 8 2 13 2" xfId="23847"/>
    <cellStyle name="Note 2 2 8 2 13 3" xfId="41335"/>
    <cellStyle name="Note 2 2 8 2 14" xfId="6888"/>
    <cellStyle name="Note 2 2 8 2 14 2" xfId="24448"/>
    <cellStyle name="Note 2 2 8 2 14 3" xfId="41936"/>
    <cellStyle name="Note 2 2 8 2 15" xfId="7468"/>
    <cellStyle name="Note 2 2 8 2 15 2" xfId="25028"/>
    <cellStyle name="Note 2 2 8 2 15 3" xfId="42516"/>
    <cellStyle name="Note 2 2 8 2 16" xfId="8036"/>
    <cellStyle name="Note 2 2 8 2 16 2" xfId="25596"/>
    <cellStyle name="Note 2 2 8 2 16 3" xfId="43084"/>
    <cellStyle name="Note 2 2 8 2 17" xfId="8604"/>
    <cellStyle name="Note 2 2 8 2 17 2" xfId="26164"/>
    <cellStyle name="Note 2 2 8 2 17 3" xfId="43652"/>
    <cellStyle name="Note 2 2 8 2 18" xfId="9172"/>
    <cellStyle name="Note 2 2 8 2 18 2" xfId="26732"/>
    <cellStyle name="Note 2 2 8 2 18 3" xfId="44220"/>
    <cellStyle name="Note 2 2 8 2 19" xfId="9740"/>
    <cellStyle name="Note 2 2 8 2 19 2" xfId="27300"/>
    <cellStyle name="Note 2 2 8 2 19 3" xfId="44788"/>
    <cellStyle name="Note 2 2 8 2 2" xfId="1317"/>
    <cellStyle name="Note 2 2 8 2 2 2" xfId="18909"/>
    <cellStyle name="Note 2 2 8 2 2 3" xfId="36397"/>
    <cellStyle name="Note 2 2 8 2 20" xfId="10319"/>
    <cellStyle name="Note 2 2 8 2 20 2" xfId="27879"/>
    <cellStyle name="Note 2 2 8 2 20 3" xfId="45367"/>
    <cellStyle name="Note 2 2 8 2 21" xfId="10886"/>
    <cellStyle name="Note 2 2 8 2 21 2" xfId="28446"/>
    <cellStyle name="Note 2 2 8 2 21 3" xfId="45934"/>
    <cellStyle name="Note 2 2 8 2 22" xfId="11396"/>
    <cellStyle name="Note 2 2 8 2 22 2" xfId="28956"/>
    <cellStyle name="Note 2 2 8 2 22 3" xfId="46444"/>
    <cellStyle name="Note 2 2 8 2 23" xfId="11977"/>
    <cellStyle name="Note 2 2 8 2 23 2" xfId="29537"/>
    <cellStyle name="Note 2 2 8 2 23 3" xfId="47025"/>
    <cellStyle name="Note 2 2 8 2 24" xfId="12555"/>
    <cellStyle name="Note 2 2 8 2 24 2" xfId="30115"/>
    <cellStyle name="Note 2 2 8 2 24 3" xfId="47603"/>
    <cellStyle name="Note 2 2 8 2 25" xfId="13131"/>
    <cellStyle name="Note 2 2 8 2 25 2" xfId="30691"/>
    <cellStyle name="Note 2 2 8 2 25 3" xfId="48179"/>
    <cellStyle name="Note 2 2 8 2 26" xfId="13707"/>
    <cellStyle name="Note 2 2 8 2 26 2" xfId="31267"/>
    <cellStyle name="Note 2 2 8 2 26 3" xfId="48755"/>
    <cellStyle name="Note 2 2 8 2 27" xfId="14281"/>
    <cellStyle name="Note 2 2 8 2 27 2" xfId="31841"/>
    <cellStyle name="Note 2 2 8 2 27 3" xfId="49329"/>
    <cellStyle name="Note 2 2 8 2 28" xfId="14837"/>
    <cellStyle name="Note 2 2 8 2 28 2" xfId="32397"/>
    <cellStyle name="Note 2 2 8 2 28 3" xfId="49885"/>
    <cellStyle name="Note 2 2 8 2 29" xfId="15394"/>
    <cellStyle name="Note 2 2 8 2 29 2" xfId="32954"/>
    <cellStyle name="Note 2 2 8 2 29 3" xfId="50442"/>
    <cellStyle name="Note 2 2 8 2 3" xfId="1753"/>
    <cellStyle name="Note 2 2 8 2 3 2" xfId="19345"/>
    <cellStyle name="Note 2 2 8 2 3 3" xfId="36833"/>
    <cellStyle name="Note 2 2 8 2 30" xfId="15952"/>
    <cellStyle name="Note 2 2 8 2 30 2" xfId="33512"/>
    <cellStyle name="Note 2 2 8 2 30 3" xfId="51000"/>
    <cellStyle name="Note 2 2 8 2 31" xfId="16500"/>
    <cellStyle name="Note 2 2 8 2 31 2" xfId="34060"/>
    <cellStyle name="Note 2 2 8 2 31 3" xfId="51548"/>
    <cellStyle name="Note 2 2 8 2 32" xfId="17033"/>
    <cellStyle name="Note 2 2 8 2 32 2" xfId="34593"/>
    <cellStyle name="Note 2 2 8 2 32 3" xfId="52081"/>
    <cellStyle name="Note 2 2 8 2 33" xfId="17554"/>
    <cellStyle name="Note 2 2 8 2 33 2" xfId="35114"/>
    <cellStyle name="Note 2 2 8 2 33 3" xfId="52602"/>
    <cellStyle name="Note 2 2 8 2 34" xfId="18158"/>
    <cellStyle name="Note 2 2 8 2 35" xfId="35646"/>
    <cellStyle name="Note 2 2 8 2 36" xfId="53372"/>
    <cellStyle name="Note 2 2 8 2 37" xfId="53708"/>
    <cellStyle name="Note 2 2 8 2 4" xfId="2188"/>
    <cellStyle name="Note 2 2 8 2 4 2" xfId="19780"/>
    <cellStyle name="Note 2 2 8 2 4 3" xfId="37268"/>
    <cellStyle name="Note 2 2 8 2 5" xfId="2624"/>
    <cellStyle name="Note 2 2 8 2 5 2" xfId="20216"/>
    <cellStyle name="Note 2 2 8 2 5 3" xfId="37704"/>
    <cellStyle name="Note 2 2 8 2 6" xfId="436"/>
    <cellStyle name="Note 2 2 8 2 6 2" xfId="18484"/>
    <cellStyle name="Note 2 2 8 2 6 3" xfId="35972"/>
    <cellStyle name="Note 2 2 8 2 7" xfId="3474"/>
    <cellStyle name="Note 2 2 8 2 7 2" xfId="21066"/>
    <cellStyle name="Note 2 2 8 2 7 3" xfId="38554"/>
    <cellStyle name="Note 2 2 8 2 8" xfId="3899"/>
    <cellStyle name="Note 2 2 8 2 8 2" xfId="21491"/>
    <cellStyle name="Note 2 2 8 2 8 3" xfId="38979"/>
    <cellStyle name="Note 2 2 8 2 9" xfId="4320"/>
    <cellStyle name="Note 2 2 8 2 9 2" xfId="21912"/>
    <cellStyle name="Note 2 2 8 2 9 3" xfId="39400"/>
    <cellStyle name="Note 2 2 8 20" xfId="8258"/>
    <cellStyle name="Note 2 2 8 20 2" xfId="25818"/>
    <cellStyle name="Note 2 2 8 20 3" xfId="43306"/>
    <cellStyle name="Note 2 2 8 21" xfId="8826"/>
    <cellStyle name="Note 2 2 8 21 2" xfId="26386"/>
    <cellStyle name="Note 2 2 8 21 3" xfId="43874"/>
    <cellStyle name="Note 2 2 8 22" xfId="9394"/>
    <cellStyle name="Note 2 2 8 22 2" xfId="26954"/>
    <cellStyle name="Note 2 2 8 22 3" xfId="44442"/>
    <cellStyle name="Note 2 2 8 23" xfId="9974"/>
    <cellStyle name="Note 2 2 8 23 2" xfId="27534"/>
    <cellStyle name="Note 2 2 8 23 3" xfId="45022"/>
    <cellStyle name="Note 2 2 8 24" xfId="10541"/>
    <cellStyle name="Note 2 2 8 24 2" xfId="28101"/>
    <cellStyle name="Note 2 2 8 24 3" xfId="45589"/>
    <cellStyle name="Note 2 2 8 25" xfId="11052"/>
    <cellStyle name="Note 2 2 8 25 2" xfId="28612"/>
    <cellStyle name="Note 2 2 8 25 3" xfId="46100"/>
    <cellStyle name="Note 2 2 8 26" xfId="11631"/>
    <cellStyle name="Note 2 2 8 26 2" xfId="29191"/>
    <cellStyle name="Note 2 2 8 26 3" xfId="46679"/>
    <cellStyle name="Note 2 2 8 27" xfId="12209"/>
    <cellStyle name="Note 2 2 8 27 2" xfId="29769"/>
    <cellStyle name="Note 2 2 8 27 3" xfId="47257"/>
    <cellStyle name="Note 2 2 8 28" xfId="12788"/>
    <cellStyle name="Note 2 2 8 28 2" xfId="30348"/>
    <cellStyle name="Note 2 2 8 28 3" xfId="47836"/>
    <cellStyle name="Note 2 2 8 29" xfId="13364"/>
    <cellStyle name="Note 2 2 8 29 2" xfId="30924"/>
    <cellStyle name="Note 2 2 8 29 3" xfId="48412"/>
    <cellStyle name="Note 2 2 8 3" xfId="944"/>
    <cellStyle name="Note 2 2 8 3 10" xfId="4861"/>
    <cellStyle name="Note 2 2 8 3 10 2" xfId="22453"/>
    <cellStyle name="Note 2 2 8 3 10 3" xfId="39941"/>
    <cellStyle name="Note 2 2 8 3 11" xfId="5262"/>
    <cellStyle name="Note 2 2 8 3 11 2" xfId="22854"/>
    <cellStyle name="Note 2 2 8 3 11 3" xfId="40342"/>
    <cellStyle name="Note 2 2 8 3 12" xfId="5662"/>
    <cellStyle name="Note 2 2 8 3 12 2" xfId="23254"/>
    <cellStyle name="Note 2 2 8 3 12 3" xfId="40742"/>
    <cellStyle name="Note 2 2 8 3 13" xfId="6407"/>
    <cellStyle name="Note 2 2 8 3 13 2" xfId="23967"/>
    <cellStyle name="Note 2 2 8 3 13 3" xfId="41455"/>
    <cellStyle name="Note 2 2 8 3 14" xfId="7008"/>
    <cellStyle name="Note 2 2 8 3 14 2" xfId="24568"/>
    <cellStyle name="Note 2 2 8 3 14 3" xfId="42056"/>
    <cellStyle name="Note 2 2 8 3 15" xfId="7588"/>
    <cellStyle name="Note 2 2 8 3 15 2" xfId="25148"/>
    <cellStyle name="Note 2 2 8 3 15 3" xfId="42636"/>
    <cellStyle name="Note 2 2 8 3 16" xfId="8156"/>
    <cellStyle name="Note 2 2 8 3 16 2" xfId="25716"/>
    <cellStyle name="Note 2 2 8 3 16 3" xfId="43204"/>
    <cellStyle name="Note 2 2 8 3 17" xfId="8724"/>
    <cellStyle name="Note 2 2 8 3 17 2" xfId="26284"/>
    <cellStyle name="Note 2 2 8 3 17 3" xfId="43772"/>
    <cellStyle name="Note 2 2 8 3 18" xfId="9292"/>
    <cellStyle name="Note 2 2 8 3 18 2" xfId="26852"/>
    <cellStyle name="Note 2 2 8 3 18 3" xfId="44340"/>
    <cellStyle name="Note 2 2 8 3 19" xfId="9860"/>
    <cellStyle name="Note 2 2 8 3 19 2" xfId="27420"/>
    <cellStyle name="Note 2 2 8 3 19 3" xfId="44908"/>
    <cellStyle name="Note 2 2 8 3 2" xfId="1437"/>
    <cellStyle name="Note 2 2 8 3 2 2" xfId="19029"/>
    <cellStyle name="Note 2 2 8 3 2 3" xfId="36517"/>
    <cellStyle name="Note 2 2 8 3 20" xfId="10439"/>
    <cellStyle name="Note 2 2 8 3 20 2" xfId="27999"/>
    <cellStyle name="Note 2 2 8 3 20 3" xfId="45487"/>
    <cellStyle name="Note 2 2 8 3 21" xfId="11006"/>
    <cellStyle name="Note 2 2 8 3 21 2" xfId="28566"/>
    <cellStyle name="Note 2 2 8 3 21 3" xfId="46054"/>
    <cellStyle name="Note 2 2 8 3 22" xfId="11516"/>
    <cellStyle name="Note 2 2 8 3 22 2" xfId="29076"/>
    <cellStyle name="Note 2 2 8 3 22 3" xfId="46564"/>
    <cellStyle name="Note 2 2 8 3 23" xfId="12097"/>
    <cellStyle name="Note 2 2 8 3 23 2" xfId="29657"/>
    <cellStyle name="Note 2 2 8 3 23 3" xfId="47145"/>
    <cellStyle name="Note 2 2 8 3 24" xfId="12675"/>
    <cellStyle name="Note 2 2 8 3 24 2" xfId="30235"/>
    <cellStyle name="Note 2 2 8 3 24 3" xfId="47723"/>
    <cellStyle name="Note 2 2 8 3 25" xfId="13251"/>
    <cellStyle name="Note 2 2 8 3 25 2" xfId="30811"/>
    <cellStyle name="Note 2 2 8 3 25 3" xfId="48299"/>
    <cellStyle name="Note 2 2 8 3 26" xfId="13827"/>
    <cellStyle name="Note 2 2 8 3 26 2" xfId="31387"/>
    <cellStyle name="Note 2 2 8 3 26 3" xfId="48875"/>
    <cellStyle name="Note 2 2 8 3 27" xfId="14401"/>
    <cellStyle name="Note 2 2 8 3 27 2" xfId="31961"/>
    <cellStyle name="Note 2 2 8 3 27 3" xfId="49449"/>
    <cellStyle name="Note 2 2 8 3 28" xfId="14957"/>
    <cellStyle name="Note 2 2 8 3 28 2" xfId="32517"/>
    <cellStyle name="Note 2 2 8 3 28 3" xfId="50005"/>
    <cellStyle name="Note 2 2 8 3 29" xfId="15514"/>
    <cellStyle name="Note 2 2 8 3 29 2" xfId="33074"/>
    <cellStyle name="Note 2 2 8 3 29 3" xfId="50562"/>
    <cellStyle name="Note 2 2 8 3 3" xfId="1873"/>
    <cellStyle name="Note 2 2 8 3 3 2" xfId="19465"/>
    <cellStyle name="Note 2 2 8 3 3 3" xfId="36953"/>
    <cellStyle name="Note 2 2 8 3 30" xfId="16072"/>
    <cellStyle name="Note 2 2 8 3 30 2" xfId="33632"/>
    <cellStyle name="Note 2 2 8 3 30 3" xfId="51120"/>
    <cellStyle name="Note 2 2 8 3 31" xfId="16620"/>
    <cellStyle name="Note 2 2 8 3 31 2" xfId="34180"/>
    <cellStyle name="Note 2 2 8 3 31 3" xfId="51668"/>
    <cellStyle name="Note 2 2 8 3 32" xfId="17153"/>
    <cellStyle name="Note 2 2 8 3 32 2" xfId="34713"/>
    <cellStyle name="Note 2 2 8 3 32 3" xfId="52201"/>
    <cellStyle name="Note 2 2 8 3 33" xfId="17674"/>
    <cellStyle name="Note 2 2 8 3 33 2" xfId="35234"/>
    <cellStyle name="Note 2 2 8 3 33 3" xfId="52722"/>
    <cellStyle name="Note 2 2 8 3 34" xfId="18278"/>
    <cellStyle name="Note 2 2 8 3 35" xfId="35766"/>
    <cellStyle name="Note 2 2 8 3 36" xfId="53492"/>
    <cellStyle name="Note 2 2 8 3 37" xfId="53882"/>
    <cellStyle name="Note 2 2 8 3 4" xfId="2308"/>
    <cellStyle name="Note 2 2 8 3 4 2" xfId="19900"/>
    <cellStyle name="Note 2 2 8 3 4 3" xfId="37388"/>
    <cellStyle name="Note 2 2 8 3 5" xfId="2744"/>
    <cellStyle name="Note 2 2 8 3 5 2" xfId="20336"/>
    <cellStyle name="Note 2 2 8 3 5 3" xfId="37824"/>
    <cellStyle name="Note 2 2 8 3 6" xfId="1095"/>
    <cellStyle name="Note 2 2 8 3 6 2" xfId="18699"/>
    <cellStyle name="Note 2 2 8 3 6 3" xfId="36187"/>
    <cellStyle name="Note 2 2 8 3 7" xfId="3594"/>
    <cellStyle name="Note 2 2 8 3 7 2" xfId="21186"/>
    <cellStyle name="Note 2 2 8 3 7 3" xfId="38674"/>
    <cellStyle name="Note 2 2 8 3 8" xfId="4019"/>
    <cellStyle name="Note 2 2 8 3 8 2" xfId="21611"/>
    <cellStyle name="Note 2 2 8 3 8 3" xfId="39099"/>
    <cellStyle name="Note 2 2 8 3 9" xfId="4440"/>
    <cellStyle name="Note 2 2 8 3 9 2" xfId="22032"/>
    <cellStyle name="Note 2 2 8 3 9 3" xfId="39520"/>
    <cellStyle name="Note 2 2 8 30" xfId="13941"/>
    <cellStyle name="Note 2 2 8 30 2" xfId="31501"/>
    <cellStyle name="Note 2 2 8 30 3" xfId="48989"/>
    <cellStyle name="Note 2 2 8 31" xfId="14501"/>
    <cellStyle name="Note 2 2 8 31 2" xfId="32061"/>
    <cellStyle name="Note 2 2 8 31 3" xfId="49549"/>
    <cellStyle name="Note 2 2 8 32" xfId="15056"/>
    <cellStyle name="Note 2 2 8 32 2" xfId="32616"/>
    <cellStyle name="Note 2 2 8 32 3" xfId="50104"/>
    <cellStyle name="Note 2 2 8 33" xfId="15621"/>
    <cellStyle name="Note 2 2 8 33 2" xfId="33181"/>
    <cellStyle name="Note 2 2 8 33 3" xfId="50669"/>
    <cellStyle name="Note 2 2 8 34" xfId="16168"/>
    <cellStyle name="Note 2 2 8 34 2" xfId="33728"/>
    <cellStyle name="Note 2 2 8 34 3" xfId="51216"/>
    <cellStyle name="Note 2 2 8 35" xfId="16719"/>
    <cellStyle name="Note 2 2 8 35 2" xfId="34279"/>
    <cellStyle name="Note 2 2 8 35 3" xfId="51767"/>
    <cellStyle name="Note 2 2 8 36" xfId="17240"/>
    <cellStyle name="Note 2 2 8 36 2" xfId="34800"/>
    <cellStyle name="Note 2 2 8 36 3" xfId="52288"/>
    <cellStyle name="Note 2 2 8 37" xfId="17844"/>
    <cellStyle name="Note 2 2 8 38" xfId="35332"/>
    <cellStyle name="Note 2 2 8 39" xfId="53235"/>
    <cellStyle name="Note 2 2 8 4" xfId="687"/>
    <cellStyle name="Note 2 2 8 4 10" xfId="10749"/>
    <cellStyle name="Note 2 2 8 4 10 2" xfId="28309"/>
    <cellStyle name="Note 2 2 8 4 10 3" xfId="45797"/>
    <cellStyle name="Note 2 2 8 4 11" xfId="11259"/>
    <cellStyle name="Note 2 2 8 4 11 2" xfId="28819"/>
    <cellStyle name="Note 2 2 8 4 11 3" xfId="46307"/>
    <cellStyle name="Note 2 2 8 4 12" xfId="11840"/>
    <cellStyle name="Note 2 2 8 4 12 2" xfId="29400"/>
    <cellStyle name="Note 2 2 8 4 12 3" xfId="46888"/>
    <cellStyle name="Note 2 2 8 4 13" xfId="12418"/>
    <cellStyle name="Note 2 2 8 4 13 2" xfId="29978"/>
    <cellStyle name="Note 2 2 8 4 13 3" xfId="47466"/>
    <cellStyle name="Note 2 2 8 4 14" xfId="12994"/>
    <cellStyle name="Note 2 2 8 4 14 2" xfId="30554"/>
    <cellStyle name="Note 2 2 8 4 14 3" xfId="48042"/>
    <cellStyle name="Note 2 2 8 4 15" xfId="13570"/>
    <cellStyle name="Note 2 2 8 4 15 2" xfId="31130"/>
    <cellStyle name="Note 2 2 8 4 15 3" xfId="48618"/>
    <cellStyle name="Note 2 2 8 4 16" xfId="14144"/>
    <cellStyle name="Note 2 2 8 4 16 2" xfId="31704"/>
    <cellStyle name="Note 2 2 8 4 16 3" xfId="49192"/>
    <cellStyle name="Note 2 2 8 4 17" xfId="14700"/>
    <cellStyle name="Note 2 2 8 4 17 2" xfId="32260"/>
    <cellStyle name="Note 2 2 8 4 17 3" xfId="49748"/>
    <cellStyle name="Note 2 2 8 4 18" xfId="15257"/>
    <cellStyle name="Note 2 2 8 4 18 2" xfId="32817"/>
    <cellStyle name="Note 2 2 8 4 18 3" xfId="50305"/>
    <cellStyle name="Note 2 2 8 4 19" xfId="15815"/>
    <cellStyle name="Note 2 2 8 4 19 2" xfId="33375"/>
    <cellStyle name="Note 2 2 8 4 19 3" xfId="50863"/>
    <cellStyle name="Note 2 2 8 4 2" xfId="6150"/>
    <cellStyle name="Note 2 2 8 4 2 2" xfId="23710"/>
    <cellStyle name="Note 2 2 8 4 2 3" xfId="41198"/>
    <cellStyle name="Note 2 2 8 4 20" xfId="16363"/>
    <cellStyle name="Note 2 2 8 4 20 2" xfId="33923"/>
    <cellStyle name="Note 2 2 8 4 20 3" xfId="51411"/>
    <cellStyle name="Note 2 2 8 4 21" xfId="16896"/>
    <cellStyle name="Note 2 2 8 4 21 2" xfId="34456"/>
    <cellStyle name="Note 2 2 8 4 21 3" xfId="51944"/>
    <cellStyle name="Note 2 2 8 4 22" xfId="17417"/>
    <cellStyle name="Note 2 2 8 4 22 2" xfId="34977"/>
    <cellStyle name="Note 2 2 8 4 22 3" xfId="52465"/>
    <cellStyle name="Note 2 2 8 4 23" xfId="18021"/>
    <cellStyle name="Note 2 2 8 4 24" xfId="35509"/>
    <cellStyle name="Note 2 2 8 4 3" xfId="6751"/>
    <cellStyle name="Note 2 2 8 4 3 2" xfId="24311"/>
    <cellStyle name="Note 2 2 8 4 3 3" xfId="41799"/>
    <cellStyle name="Note 2 2 8 4 4" xfId="7331"/>
    <cellStyle name="Note 2 2 8 4 4 2" xfId="24891"/>
    <cellStyle name="Note 2 2 8 4 4 3" xfId="42379"/>
    <cellStyle name="Note 2 2 8 4 5" xfId="7899"/>
    <cellStyle name="Note 2 2 8 4 5 2" xfId="25459"/>
    <cellStyle name="Note 2 2 8 4 5 3" xfId="42947"/>
    <cellStyle name="Note 2 2 8 4 6" xfId="8467"/>
    <cellStyle name="Note 2 2 8 4 6 2" xfId="26027"/>
    <cellStyle name="Note 2 2 8 4 6 3" xfId="43515"/>
    <cellStyle name="Note 2 2 8 4 7" xfId="9035"/>
    <cellStyle name="Note 2 2 8 4 7 2" xfId="26595"/>
    <cellStyle name="Note 2 2 8 4 7 3" xfId="44083"/>
    <cellStyle name="Note 2 2 8 4 8" xfId="9603"/>
    <cellStyle name="Note 2 2 8 4 8 2" xfId="27163"/>
    <cellStyle name="Note 2 2 8 4 8 3" xfId="44651"/>
    <cellStyle name="Note 2 2 8 4 9" xfId="10182"/>
    <cellStyle name="Note 2 2 8 4 9 2" xfId="27742"/>
    <cellStyle name="Note 2 2 8 4 9 3" xfId="45230"/>
    <cellStyle name="Note 2 2 8 40" xfId="53057"/>
    <cellStyle name="Note 2 2 8 5" xfId="1180"/>
    <cellStyle name="Note 2 2 8 5 2" xfId="18772"/>
    <cellStyle name="Note 2 2 8 5 3" xfId="36260"/>
    <cellStyle name="Note 2 2 8 6" xfId="1616"/>
    <cellStyle name="Note 2 2 8 6 2" xfId="19208"/>
    <cellStyle name="Note 2 2 8 6 3" xfId="36696"/>
    <cellStyle name="Note 2 2 8 7" xfId="2051"/>
    <cellStyle name="Note 2 2 8 7 2" xfId="19643"/>
    <cellStyle name="Note 2 2 8 7 3" xfId="37131"/>
    <cellStyle name="Note 2 2 8 8" xfId="2487"/>
    <cellStyle name="Note 2 2 8 8 2" xfId="20079"/>
    <cellStyle name="Note 2 2 8 8 3" xfId="37567"/>
    <cellStyle name="Note 2 2 8 9" xfId="3056"/>
    <cellStyle name="Note 2 2 8 9 2" xfId="20648"/>
    <cellStyle name="Note 2 2 8 9 3" xfId="38136"/>
    <cellStyle name="Note 2 2 9" xfId="219"/>
    <cellStyle name="Note 2 2 9 10" xfId="3347"/>
    <cellStyle name="Note 2 2 9 10 2" xfId="20939"/>
    <cellStyle name="Note 2 2 9 10 3" xfId="38427"/>
    <cellStyle name="Note 2 2 9 11" xfId="3772"/>
    <cellStyle name="Note 2 2 9 11 2" xfId="21364"/>
    <cellStyle name="Note 2 2 9 11 3" xfId="38852"/>
    <cellStyle name="Note 2 2 9 12" xfId="4193"/>
    <cellStyle name="Note 2 2 9 12 2" xfId="21785"/>
    <cellStyle name="Note 2 2 9 12 3" xfId="39273"/>
    <cellStyle name="Note 2 2 9 13" xfId="4614"/>
    <cellStyle name="Note 2 2 9 13 2" xfId="22206"/>
    <cellStyle name="Note 2 2 9 13 3" xfId="39694"/>
    <cellStyle name="Note 2 2 9 14" xfId="5015"/>
    <cellStyle name="Note 2 2 9 14 2" xfId="22607"/>
    <cellStyle name="Note 2 2 9 14 3" xfId="40095"/>
    <cellStyle name="Note 2 2 9 15" xfId="5415"/>
    <cellStyle name="Note 2 2 9 15 2" xfId="23007"/>
    <cellStyle name="Note 2 2 9 15 3" xfId="40495"/>
    <cellStyle name="Note 2 2 9 16" xfId="5951"/>
    <cellStyle name="Note 2 2 9 16 2" xfId="23543"/>
    <cellStyle name="Note 2 2 9 16 3" xfId="41031"/>
    <cellStyle name="Note 2 2 9 17" xfId="6552"/>
    <cellStyle name="Note 2 2 9 17 2" xfId="24112"/>
    <cellStyle name="Note 2 2 9 17 3" xfId="41600"/>
    <cellStyle name="Note 2 2 9 18" xfId="7132"/>
    <cellStyle name="Note 2 2 9 18 2" xfId="24692"/>
    <cellStyle name="Note 2 2 9 18 3" xfId="42180"/>
    <cellStyle name="Note 2 2 9 19" xfId="7700"/>
    <cellStyle name="Note 2 2 9 19 2" xfId="25260"/>
    <cellStyle name="Note 2 2 9 19 3" xfId="42748"/>
    <cellStyle name="Note 2 2 9 2" xfId="834"/>
    <cellStyle name="Note 2 2 9 2 10" xfId="4751"/>
    <cellStyle name="Note 2 2 9 2 10 2" xfId="22343"/>
    <cellStyle name="Note 2 2 9 2 10 3" xfId="39831"/>
    <cellStyle name="Note 2 2 9 2 11" xfId="5152"/>
    <cellStyle name="Note 2 2 9 2 11 2" xfId="22744"/>
    <cellStyle name="Note 2 2 9 2 11 3" xfId="40232"/>
    <cellStyle name="Note 2 2 9 2 12" xfId="5552"/>
    <cellStyle name="Note 2 2 9 2 12 2" xfId="23144"/>
    <cellStyle name="Note 2 2 9 2 12 3" xfId="40632"/>
    <cellStyle name="Note 2 2 9 2 13" xfId="6297"/>
    <cellStyle name="Note 2 2 9 2 13 2" xfId="23857"/>
    <cellStyle name="Note 2 2 9 2 13 3" xfId="41345"/>
    <cellStyle name="Note 2 2 9 2 14" xfId="6898"/>
    <cellStyle name="Note 2 2 9 2 14 2" xfId="24458"/>
    <cellStyle name="Note 2 2 9 2 14 3" xfId="41946"/>
    <cellStyle name="Note 2 2 9 2 15" xfId="7478"/>
    <cellStyle name="Note 2 2 9 2 15 2" xfId="25038"/>
    <cellStyle name="Note 2 2 9 2 15 3" xfId="42526"/>
    <cellStyle name="Note 2 2 9 2 16" xfId="8046"/>
    <cellStyle name="Note 2 2 9 2 16 2" xfId="25606"/>
    <cellStyle name="Note 2 2 9 2 16 3" xfId="43094"/>
    <cellStyle name="Note 2 2 9 2 17" xfId="8614"/>
    <cellStyle name="Note 2 2 9 2 17 2" xfId="26174"/>
    <cellStyle name="Note 2 2 9 2 17 3" xfId="43662"/>
    <cellStyle name="Note 2 2 9 2 18" xfId="9182"/>
    <cellStyle name="Note 2 2 9 2 18 2" xfId="26742"/>
    <cellStyle name="Note 2 2 9 2 18 3" xfId="44230"/>
    <cellStyle name="Note 2 2 9 2 19" xfId="9750"/>
    <cellStyle name="Note 2 2 9 2 19 2" xfId="27310"/>
    <cellStyle name="Note 2 2 9 2 19 3" xfId="44798"/>
    <cellStyle name="Note 2 2 9 2 2" xfId="1327"/>
    <cellStyle name="Note 2 2 9 2 2 2" xfId="18919"/>
    <cellStyle name="Note 2 2 9 2 2 3" xfId="36407"/>
    <cellStyle name="Note 2 2 9 2 20" xfId="10329"/>
    <cellStyle name="Note 2 2 9 2 20 2" xfId="27889"/>
    <cellStyle name="Note 2 2 9 2 20 3" xfId="45377"/>
    <cellStyle name="Note 2 2 9 2 21" xfId="10896"/>
    <cellStyle name="Note 2 2 9 2 21 2" xfId="28456"/>
    <cellStyle name="Note 2 2 9 2 21 3" xfId="45944"/>
    <cellStyle name="Note 2 2 9 2 22" xfId="11406"/>
    <cellStyle name="Note 2 2 9 2 22 2" xfId="28966"/>
    <cellStyle name="Note 2 2 9 2 22 3" xfId="46454"/>
    <cellStyle name="Note 2 2 9 2 23" xfId="11987"/>
    <cellStyle name="Note 2 2 9 2 23 2" xfId="29547"/>
    <cellStyle name="Note 2 2 9 2 23 3" xfId="47035"/>
    <cellStyle name="Note 2 2 9 2 24" xfId="12565"/>
    <cellStyle name="Note 2 2 9 2 24 2" xfId="30125"/>
    <cellStyle name="Note 2 2 9 2 24 3" xfId="47613"/>
    <cellStyle name="Note 2 2 9 2 25" xfId="13141"/>
    <cellStyle name="Note 2 2 9 2 25 2" xfId="30701"/>
    <cellStyle name="Note 2 2 9 2 25 3" xfId="48189"/>
    <cellStyle name="Note 2 2 9 2 26" xfId="13717"/>
    <cellStyle name="Note 2 2 9 2 26 2" xfId="31277"/>
    <cellStyle name="Note 2 2 9 2 26 3" xfId="48765"/>
    <cellStyle name="Note 2 2 9 2 27" xfId="14291"/>
    <cellStyle name="Note 2 2 9 2 27 2" xfId="31851"/>
    <cellStyle name="Note 2 2 9 2 27 3" xfId="49339"/>
    <cellStyle name="Note 2 2 9 2 28" xfId="14847"/>
    <cellStyle name="Note 2 2 9 2 28 2" xfId="32407"/>
    <cellStyle name="Note 2 2 9 2 28 3" xfId="49895"/>
    <cellStyle name="Note 2 2 9 2 29" xfId="15404"/>
    <cellStyle name="Note 2 2 9 2 29 2" xfId="32964"/>
    <cellStyle name="Note 2 2 9 2 29 3" xfId="50452"/>
    <cellStyle name="Note 2 2 9 2 3" xfId="1763"/>
    <cellStyle name="Note 2 2 9 2 3 2" xfId="19355"/>
    <cellStyle name="Note 2 2 9 2 3 3" xfId="36843"/>
    <cellStyle name="Note 2 2 9 2 30" xfId="15962"/>
    <cellStyle name="Note 2 2 9 2 30 2" xfId="33522"/>
    <cellStyle name="Note 2 2 9 2 30 3" xfId="51010"/>
    <cellStyle name="Note 2 2 9 2 31" xfId="16510"/>
    <cellStyle name="Note 2 2 9 2 31 2" xfId="34070"/>
    <cellStyle name="Note 2 2 9 2 31 3" xfId="51558"/>
    <cellStyle name="Note 2 2 9 2 32" xfId="17043"/>
    <cellStyle name="Note 2 2 9 2 32 2" xfId="34603"/>
    <cellStyle name="Note 2 2 9 2 32 3" xfId="52091"/>
    <cellStyle name="Note 2 2 9 2 33" xfId="17564"/>
    <cellStyle name="Note 2 2 9 2 33 2" xfId="35124"/>
    <cellStyle name="Note 2 2 9 2 33 3" xfId="52612"/>
    <cellStyle name="Note 2 2 9 2 34" xfId="18168"/>
    <cellStyle name="Note 2 2 9 2 35" xfId="35656"/>
    <cellStyle name="Note 2 2 9 2 36" xfId="53382"/>
    <cellStyle name="Note 2 2 9 2 37" xfId="53549"/>
    <cellStyle name="Note 2 2 9 2 4" xfId="2198"/>
    <cellStyle name="Note 2 2 9 2 4 2" xfId="19790"/>
    <cellStyle name="Note 2 2 9 2 4 3" xfId="37278"/>
    <cellStyle name="Note 2 2 9 2 5" xfId="2634"/>
    <cellStyle name="Note 2 2 9 2 5 2" xfId="20226"/>
    <cellStyle name="Note 2 2 9 2 5 3" xfId="37714"/>
    <cellStyle name="Note 2 2 9 2 6" xfId="1124"/>
    <cellStyle name="Note 2 2 9 2 6 2" xfId="18716"/>
    <cellStyle name="Note 2 2 9 2 6 3" xfId="36204"/>
    <cellStyle name="Note 2 2 9 2 7" xfId="3484"/>
    <cellStyle name="Note 2 2 9 2 7 2" xfId="21076"/>
    <cellStyle name="Note 2 2 9 2 7 3" xfId="38564"/>
    <cellStyle name="Note 2 2 9 2 8" xfId="3909"/>
    <cellStyle name="Note 2 2 9 2 8 2" xfId="21501"/>
    <cellStyle name="Note 2 2 9 2 8 3" xfId="38989"/>
    <cellStyle name="Note 2 2 9 2 9" xfId="4330"/>
    <cellStyle name="Note 2 2 9 2 9 2" xfId="21922"/>
    <cellStyle name="Note 2 2 9 2 9 3" xfId="39410"/>
    <cellStyle name="Note 2 2 9 20" xfId="8268"/>
    <cellStyle name="Note 2 2 9 20 2" xfId="25828"/>
    <cellStyle name="Note 2 2 9 20 3" xfId="43316"/>
    <cellStyle name="Note 2 2 9 21" xfId="8836"/>
    <cellStyle name="Note 2 2 9 21 2" xfId="26396"/>
    <cellStyle name="Note 2 2 9 21 3" xfId="43884"/>
    <cellStyle name="Note 2 2 9 22" xfId="9404"/>
    <cellStyle name="Note 2 2 9 22 2" xfId="26964"/>
    <cellStyle name="Note 2 2 9 22 3" xfId="44452"/>
    <cellStyle name="Note 2 2 9 23" xfId="9984"/>
    <cellStyle name="Note 2 2 9 23 2" xfId="27544"/>
    <cellStyle name="Note 2 2 9 23 3" xfId="45032"/>
    <cellStyle name="Note 2 2 9 24" xfId="10551"/>
    <cellStyle name="Note 2 2 9 24 2" xfId="28111"/>
    <cellStyle name="Note 2 2 9 24 3" xfId="45599"/>
    <cellStyle name="Note 2 2 9 25" xfId="11062"/>
    <cellStyle name="Note 2 2 9 25 2" xfId="28622"/>
    <cellStyle name="Note 2 2 9 25 3" xfId="46110"/>
    <cellStyle name="Note 2 2 9 26" xfId="11641"/>
    <cellStyle name="Note 2 2 9 26 2" xfId="29201"/>
    <cellStyle name="Note 2 2 9 26 3" xfId="46689"/>
    <cellStyle name="Note 2 2 9 27" xfId="12219"/>
    <cellStyle name="Note 2 2 9 27 2" xfId="29779"/>
    <cellStyle name="Note 2 2 9 27 3" xfId="47267"/>
    <cellStyle name="Note 2 2 9 28" xfId="12798"/>
    <cellStyle name="Note 2 2 9 28 2" xfId="30358"/>
    <cellStyle name="Note 2 2 9 28 3" xfId="47846"/>
    <cellStyle name="Note 2 2 9 29" xfId="13374"/>
    <cellStyle name="Note 2 2 9 29 2" xfId="30934"/>
    <cellStyle name="Note 2 2 9 29 3" xfId="48422"/>
    <cellStyle name="Note 2 2 9 3" xfId="954"/>
    <cellStyle name="Note 2 2 9 3 10" xfId="4871"/>
    <cellStyle name="Note 2 2 9 3 10 2" xfId="22463"/>
    <cellStyle name="Note 2 2 9 3 10 3" xfId="39951"/>
    <cellStyle name="Note 2 2 9 3 11" xfId="5272"/>
    <cellStyle name="Note 2 2 9 3 11 2" xfId="22864"/>
    <cellStyle name="Note 2 2 9 3 11 3" xfId="40352"/>
    <cellStyle name="Note 2 2 9 3 12" xfId="5672"/>
    <cellStyle name="Note 2 2 9 3 12 2" xfId="23264"/>
    <cellStyle name="Note 2 2 9 3 12 3" xfId="40752"/>
    <cellStyle name="Note 2 2 9 3 13" xfId="6417"/>
    <cellStyle name="Note 2 2 9 3 13 2" xfId="23977"/>
    <cellStyle name="Note 2 2 9 3 13 3" xfId="41465"/>
    <cellStyle name="Note 2 2 9 3 14" xfId="7018"/>
    <cellStyle name="Note 2 2 9 3 14 2" xfId="24578"/>
    <cellStyle name="Note 2 2 9 3 14 3" xfId="42066"/>
    <cellStyle name="Note 2 2 9 3 15" xfId="7598"/>
    <cellStyle name="Note 2 2 9 3 15 2" xfId="25158"/>
    <cellStyle name="Note 2 2 9 3 15 3" xfId="42646"/>
    <cellStyle name="Note 2 2 9 3 16" xfId="8166"/>
    <cellStyle name="Note 2 2 9 3 16 2" xfId="25726"/>
    <cellStyle name="Note 2 2 9 3 16 3" xfId="43214"/>
    <cellStyle name="Note 2 2 9 3 17" xfId="8734"/>
    <cellStyle name="Note 2 2 9 3 17 2" xfId="26294"/>
    <cellStyle name="Note 2 2 9 3 17 3" xfId="43782"/>
    <cellStyle name="Note 2 2 9 3 18" xfId="9302"/>
    <cellStyle name="Note 2 2 9 3 18 2" xfId="26862"/>
    <cellStyle name="Note 2 2 9 3 18 3" xfId="44350"/>
    <cellStyle name="Note 2 2 9 3 19" xfId="9870"/>
    <cellStyle name="Note 2 2 9 3 19 2" xfId="27430"/>
    <cellStyle name="Note 2 2 9 3 19 3" xfId="44918"/>
    <cellStyle name="Note 2 2 9 3 2" xfId="1447"/>
    <cellStyle name="Note 2 2 9 3 2 2" xfId="19039"/>
    <cellStyle name="Note 2 2 9 3 2 3" xfId="36527"/>
    <cellStyle name="Note 2 2 9 3 20" xfId="10449"/>
    <cellStyle name="Note 2 2 9 3 20 2" xfId="28009"/>
    <cellStyle name="Note 2 2 9 3 20 3" xfId="45497"/>
    <cellStyle name="Note 2 2 9 3 21" xfId="11016"/>
    <cellStyle name="Note 2 2 9 3 21 2" xfId="28576"/>
    <cellStyle name="Note 2 2 9 3 21 3" xfId="46064"/>
    <cellStyle name="Note 2 2 9 3 22" xfId="11526"/>
    <cellStyle name="Note 2 2 9 3 22 2" xfId="29086"/>
    <cellStyle name="Note 2 2 9 3 22 3" xfId="46574"/>
    <cellStyle name="Note 2 2 9 3 23" xfId="12107"/>
    <cellStyle name="Note 2 2 9 3 23 2" xfId="29667"/>
    <cellStyle name="Note 2 2 9 3 23 3" xfId="47155"/>
    <cellStyle name="Note 2 2 9 3 24" xfId="12685"/>
    <cellStyle name="Note 2 2 9 3 24 2" xfId="30245"/>
    <cellStyle name="Note 2 2 9 3 24 3" xfId="47733"/>
    <cellStyle name="Note 2 2 9 3 25" xfId="13261"/>
    <cellStyle name="Note 2 2 9 3 25 2" xfId="30821"/>
    <cellStyle name="Note 2 2 9 3 25 3" xfId="48309"/>
    <cellStyle name="Note 2 2 9 3 26" xfId="13837"/>
    <cellStyle name="Note 2 2 9 3 26 2" xfId="31397"/>
    <cellStyle name="Note 2 2 9 3 26 3" xfId="48885"/>
    <cellStyle name="Note 2 2 9 3 27" xfId="14411"/>
    <cellStyle name="Note 2 2 9 3 27 2" xfId="31971"/>
    <cellStyle name="Note 2 2 9 3 27 3" xfId="49459"/>
    <cellStyle name="Note 2 2 9 3 28" xfId="14967"/>
    <cellStyle name="Note 2 2 9 3 28 2" xfId="32527"/>
    <cellStyle name="Note 2 2 9 3 28 3" xfId="50015"/>
    <cellStyle name="Note 2 2 9 3 29" xfId="15524"/>
    <cellStyle name="Note 2 2 9 3 29 2" xfId="33084"/>
    <cellStyle name="Note 2 2 9 3 29 3" xfId="50572"/>
    <cellStyle name="Note 2 2 9 3 3" xfId="1883"/>
    <cellStyle name="Note 2 2 9 3 3 2" xfId="19475"/>
    <cellStyle name="Note 2 2 9 3 3 3" xfId="36963"/>
    <cellStyle name="Note 2 2 9 3 30" xfId="16082"/>
    <cellStyle name="Note 2 2 9 3 30 2" xfId="33642"/>
    <cellStyle name="Note 2 2 9 3 30 3" xfId="51130"/>
    <cellStyle name="Note 2 2 9 3 31" xfId="16630"/>
    <cellStyle name="Note 2 2 9 3 31 2" xfId="34190"/>
    <cellStyle name="Note 2 2 9 3 31 3" xfId="51678"/>
    <cellStyle name="Note 2 2 9 3 32" xfId="17163"/>
    <cellStyle name="Note 2 2 9 3 32 2" xfId="34723"/>
    <cellStyle name="Note 2 2 9 3 32 3" xfId="52211"/>
    <cellStyle name="Note 2 2 9 3 33" xfId="17684"/>
    <cellStyle name="Note 2 2 9 3 33 2" xfId="35244"/>
    <cellStyle name="Note 2 2 9 3 33 3" xfId="52732"/>
    <cellStyle name="Note 2 2 9 3 34" xfId="18288"/>
    <cellStyle name="Note 2 2 9 3 35" xfId="35776"/>
    <cellStyle name="Note 2 2 9 3 36" xfId="53502"/>
    <cellStyle name="Note 2 2 9 3 37" xfId="53892"/>
    <cellStyle name="Note 2 2 9 3 4" xfId="2318"/>
    <cellStyle name="Note 2 2 9 3 4 2" xfId="19910"/>
    <cellStyle name="Note 2 2 9 3 4 3" xfId="37398"/>
    <cellStyle name="Note 2 2 9 3 5" xfId="2754"/>
    <cellStyle name="Note 2 2 9 3 5 2" xfId="20346"/>
    <cellStyle name="Note 2 2 9 3 5 3" xfId="37834"/>
    <cellStyle name="Note 2 2 9 3 6" xfId="2388"/>
    <cellStyle name="Note 2 2 9 3 6 2" xfId="19980"/>
    <cellStyle name="Note 2 2 9 3 6 3" xfId="37468"/>
    <cellStyle name="Note 2 2 9 3 7" xfId="3604"/>
    <cellStyle name="Note 2 2 9 3 7 2" xfId="21196"/>
    <cellStyle name="Note 2 2 9 3 7 3" xfId="38684"/>
    <cellStyle name="Note 2 2 9 3 8" xfId="4029"/>
    <cellStyle name="Note 2 2 9 3 8 2" xfId="21621"/>
    <cellStyle name="Note 2 2 9 3 8 3" xfId="39109"/>
    <cellStyle name="Note 2 2 9 3 9" xfId="4450"/>
    <cellStyle name="Note 2 2 9 3 9 2" xfId="22042"/>
    <cellStyle name="Note 2 2 9 3 9 3" xfId="39530"/>
    <cellStyle name="Note 2 2 9 30" xfId="13951"/>
    <cellStyle name="Note 2 2 9 30 2" xfId="31511"/>
    <cellStyle name="Note 2 2 9 30 3" xfId="48999"/>
    <cellStyle name="Note 2 2 9 31" xfId="14511"/>
    <cellStyle name="Note 2 2 9 31 2" xfId="32071"/>
    <cellStyle name="Note 2 2 9 31 3" xfId="49559"/>
    <cellStyle name="Note 2 2 9 32" xfId="15066"/>
    <cellStyle name="Note 2 2 9 32 2" xfId="32626"/>
    <cellStyle name="Note 2 2 9 32 3" xfId="50114"/>
    <cellStyle name="Note 2 2 9 33" xfId="15631"/>
    <cellStyle name="Note 2 2 9 33 2" xfId="33191"/>
    <cellStyle name="Note 2 2 9 33 3" xfId="50679"/>
    <cellStyle name="Note 2 2 9 34" xfId="16178"/>
    <cellStyle name="Note 2 2 9 34 2" xfId="33738"/>
    <cellStyle name="Note 2 2 9 34 3" xfId="51226"/>
    <cellStyle name="Note 2 2 9 35" xfId="16729"/>
    <cellStyle name="Note 2 2 9 35 2" xfId="34289"/>
    <cellStyle name="Note 2 2 9 35 3" xfId="51777"/>
    <cellStyle name="Note 2 2 9 36" xfId="17250"/>
    <cellStyle name="Note 2 2 9 36 2" xfId="34810"/>
    <cellStyle name="Note 2 2 9 36 3" xfId="52298"/>
    <cellStyle name="Note 2 2 9 37" xfId="17854"/>
    <cellStyle name="Note 2 2 9 38" xfId="35342"/>
    <cellStyle name="Note 2 2 9 39" xfId="53245"/>
    <cellStyle name="Note 2 2 9 4" xfId="697"/>
    <cellStyle name="Note 2 2 9 4 10" xfId="10759"/>
    <cellStyle name="Note 2 2 9 4 10 2" xfId="28319"/>
    <cellStyle name="Note 2 2 9 4 10 3" xfId="45807"/>
    <cellStyle name="Note 2 2 9 4 11" xfId="11269"/>
    <cellStyle name="Note 2 2 9 4 11 2" xfId="28829"/>
    <cellStyle name="Note 2 2 9 4 11 3" xfId="46317"/>
    <cellStyle name="Note 2 2 9 4 12" xfId="11850"/>
    <cellStyle name="Note 2 2 9 4 12 2" xfId="29410"/>
    <cellStyle name="Note 2 2 9 4 12 3" xfId="46898"/>
    <cellStyle name="Note 2 2 9 4 13" xfId="12428"/>
    <cellStyle name="Note 2 2 9 4 13 2" xfId="29988"/>
    <cellStyle name="Note 2 2 9 4 13 3" xfId="47476"/>
    <cellStyle name="Note 2 2 9 4 14" xfId="13004"/>
    <cellStyle name="Note 2 2 9 4 14 2" xfId="30564"/>
    <cellStyle name="Note 2 2 9 4 14 3" xfId="48052"/>
    <cellStyle name="Note 2 2 9 4 15" xfId="13580"/>
    <cellStyle name="Note 2 2 9 4 15 2" xfId="31140"/>
    <cellStyle name="Note 2 2 9 4 15 3" xfId="48628"/>
    <cellStyle name="Note 2 2 9 4 16" xfId="14154"/>
    <cellStyle name="Note 2 2 9 4 16 2" xfId="31714"/>
    <cellStyle name="Note 2 2 9 4 16 3" xfId="49202"/>
    <cellStyle name="Note 2 2 9 4 17" xfId="14710"/>
    <cellStyle name="Note 2 2 9 4 17 2" xfId="32270"/>
    <cellStyle name="Note 2 2 9 4 17 3" xfId="49758"/>
    <cellStyle name="Note 2 2 9 4 18" xfId="15267"/>
    <cellStyle name="Note 2 2 9 4 18 2" xfId="32827"/>
    <cellStyle name="Note 2 2 9 4 18 3" xfId="50315"/>
    <cellStyle name="Note 2 2 9 4 19" xfId="15825"/>
    <cellStyle name="Note 2 2 9 4 19 2" xfId="33385"/>
    <cellStyle name="Note 2 2 9 4 19 3" xfId="50873"/>
    <cellStyle name="Note 2 2 9 4 2" xfId="6160"/>
    <cellStyle name="Note 2 2 9 4 2 2" xfId="23720"/>
    <cellStyle name="Note 2 2 9 4 2 3" xfId="41208"/>
    <cellStyle name="Note 2 2 9 4 20" xfId="16373"/>
    <cellStyle name="Note 2 2 9 4 20 2" xfId="33933"/>
    <cellStyle name="Note 2 2 9 4 20 3" xfId="51421"/>
    <cellStyle name="Note 2 2 9 4 21" xfId="16906"/>
    <cellStyle name="Note 2 2 9 4 21 2" xfId="34466"/>
    <cellStyle name="Note 2 2 9 4 21 3" xfId="51954"/>
    <cellStyle name="Note 2 2 9 4 22" xfId="17427"/>
    <cellStyle name="Note 2 2 9 4 22 2" xfId="34987"/>
    <cellStyle name="Note 2 2 9 4 22 3" xfId="52475"/>
    <cellStyle name="Note 2 2 9 4 23" xfId="18031"/>
    <cellStyle name="Note 2 2 9 4 24" xfId="35519"/>
    <cellStyle name="Note 2 2 9 4 3" xfId="6761"/>
    <cellStyle name="Note 2 2 9 4 3 2" xfId="24321"/>
    <cellStyle name="Note 2 2 9 4 3 3" xfId="41809"/>
    <cellStyle name="Note 2 2 9 4 4" xfId="7341"/>
    <cellStyle name="Note 2 2 9 4 4 2" xfId="24901"/>
    <cellStyle name="Note 2 2 9 4 4 3" xfId="42389"/>
    <cellStyle name="Note 2 2 9 4 5" xfId="7909"/>
    <cellStyle name="Note 2 2 9 4 5 2" xfId="25469"/>
    <cellStyle name="Note 2 2 9 4 5 3" xfId="42957"/>
    <cellStyle name="Note 2 2 9 4 6" xfId="8477"/>
    <cellStyle name="Note 2 2 9 4 6 2" xfId="26037"/>
    <cellStyle name="Note 2 2 9 4 6 3" xfId="43525"/>
    <cellStyle name="Note 2 2 9 4 7" xfId="9045"/>
    <cellStyle name="Note 2 2 9 4 7 2" xfId="26605"/>
    <cellStyle name="Note 2 2 9 4 7 3" xfId="44093"/>
    <cellStyle name="Note 2 2 9 4 8" xfId="9613"/>
    <cellStyle name="Note 2 2 9 4 8 2" xfId="27173"/>
    <cellStyle name="Note 2 2 9 4 8 3" xfId="44661"/>
    <cellStyle name="Note 2 2 9 4 9" xfId="10192"/>
    <cellStyle name="Note 2 2 9 4 9 2" xfId="27752"/>
    <cellStyle name="Note 2 2 9 4 9 3" xfId="45240"/>
    <cellStyle name="Note 2 2 9 40" xfId="53736"/>
    <cellStyle name="Note 2 2 9 5" xfId="1190"/>
    <cellStyle name="Note 2 2 9 5 2" xfId="18782"/>
    <cellStyle name="Note 2 2 9 5 3" xfId="36270"/>
    <cellStyle name="Note 2 2 9 6" xfId="1626"/>
    <cellStyle name="Note 2 2 9 6 2" xfId="19218"/>
    <cellStyle name="Note 2 2 9 6 3" xfId="36706"/>
    <cellStyle name="Note 2 2 9 7" xfId="2061"/>
    <cellStyle name="Note 2 2 9 7 2" xfId="19653"/>
    <cellStyle name="Note 2 2 9 7 3" xfId="37141"/>
    <cellStyle name="Note 2 2 9 8" xfId="2497"/>
    <cellStyle name="Note 2 2 9 8 2" xfId="20089"/>
    <cellStyle name="Note 2 2 9 8 3" xfId="37577"/>
    <cellStyle name="Note 2 2 9 9" xfId="2876"/>
    <cellStyle name="Note 2 2 9 9 2" xfId="20468"/>
    <cellStyle name="Note 2 2 9 9 3" xfId="37956"/>
    <cellStyle name="Note 2 20" xfId="274"/>
    <cellStyle name="Note 2 20 2" xfId="18330"/>
    <cellStyle name="Note 2 20 3" xfId="35818"/>
    <cellStyle name="Note 2 21" xfId="376"/>
    <cellStyle name="Note 2 21 2" xfId="18424"/>
    <cellStyle name="Note 2 21 3" xfId="35912"/>
    <cellStyle name="Note 2 22" xfId="346"/>
    <cellStyle name="Note 2 22 2" xfId="18394"/>
    <cellStyle name="Note 2 22 3" xfId="35882"/>
    <cellStyle name="Note 2 23" xfId="340"/>
    <cellStyle name="Note 2 23 2" xfId="18388"/>
    <cellStyle name="Note 2 23 3" xfId="35876"/>
    <cellStyle name="Note 2 24" xfId="375"/>
    <cellStyle name="Note 2 24 2" xfId="18423"/>
    <cellStyle name="Note 2 24 3" xfId="35911"/>
    <cellStyle name="Note 2 25" xfId="347"/>
    <cellStyle name="Note 2 25 2" xfId="18395"/>
    <cellStyle name="Note 2 25 3" xfId="35883"/>
    <cellStyle name="Note 2 26" xfId="339"/>
    <cellStyle name="Note 2 26 2" xfId="18387"/>
    <cellStyle name="Note 2 26 3" xfId="35875"/>
    <cellStyle name="Note 2 27" xfId="421"/>
    <cellStyle name="Note 2 27 2" xfId="18469"/>
    <cellStyle name="Note 2 27 3" xfId="35957"/>
    <cellStyle name="Note 2 28" xfId="418"/>
    <cellStyle name="Note 2 28 2" xfId="18466"/>
    <cellStyle name="Note 2 28 3" xfId="35954"/>
    <cellStyle name="Note 2 29" xfId="989"/>
    <cellStyle name="Note 2 29 2" xfId="18605"/>
    <cellStyle name="Note 2 29 3" xfId="36093"/>
    <cellStyle name="Note 2 3" xfId="193"/>
    <cellStyle name="Note 2 3 10" xfId="2356"/>
    <cellStyle name="Note 2 3 10 2" xfId="19948"/>
    <cellStyle name="Note 2 3 10 3" xfId="37436"/>
    <cellStyle name="Note 2 3 11" xfId="2891"/>
    <cellStyle name="Note 2 3 11 2" xfId="20483"/>
    <cellStyle name="Note 2 3 11 3" xfId="37971"/>
    <cellStyle name="Note 2 3 12" xfId="3210"/>
    <cellStyle name="Note 2 3 12 2" xfId="20802"/>
    <cellStyle name="Note 2 3 12 3" xfId="38290"/>
    <cellStyle name="Note 2 3 13" xfId="3641"/>
    <cellStyle name="Note 2 3 13 2" xfId="21233"/>
    <cellStyle name="Note 2 3 13 3" xfId="38721"/>
    <cellStyle name="Note 2 3 14" xfId="4065"/>
    <cellStyle name="Note 2 3 14 2" xfId="21657"/>
    <cellStyle name="Note 2 3 14 3" xfId="39145"/>
    <cellStyle name="Note 2 3 15" xfId="4486"/>
    <cellStyle name="Note 2 3 15 2" xfId="22078"/>
    <cellStyle name="Note 2 3 15 3" xfId="39566"/>
    <cellStyle name="Note 2 3 16" xfId="4904"/>
    <cellStyle name="Note 2 3 16 2" xfId="22496"/>
    <cellStyle name="Note 2 3 16 3" xfId="39984"/>
    <cellStyle name="Note 2 3 17" xfId="5304"/>
    <cellStyle name="Note 2 3 17 2" xfId="22896"/>
    <cellStyle name="Note 2 3 17 3" xfId="40384"/>
    <cellStyle name="Note 2 3 18" xfId="5807"/>
    <cellStyle name="Note 2 3 18 2" xfId="23399"/>
    <cellStyle name="Note 2 3 18 3" xfId="40887"/>
    <cellStyle name="Note 2 3 19" xfId="5726"/>
    <cellStyle name="Note 2 3 19 2" xfId="23318"/>
    <cellStyle name="Note 2 3 19 3" xfId="40806"/>
    <cellStyle name="Note 2 3 2" xfId="622"/>
    <cellStyle name="Note 2 3 2 10" xfId="3699"/>
    <cellStyle name="Note 2 3 2 10 2" xfId="21291"/>
    <cellStyle name="Note 2 3 2 10 3" xfId="38779"/>
    <cellStyle name="Note 2 3 2 11" xfId="4120"/>
    <cellStyle name="Note 2 3 2 11 2" xfId="21712"/>
    <cellStyle name="Note 2 3 2 11 3" xfId="39200"/>
    <cellStyle name="Note 2 3 2 12" xfId="4541"/>
    <cellStyle name="Note 2 3 2 12 2" xfId="22133"/>
    <cellStyle name="Note 2 3 2 12 3" xfId="39621"/>
    <cellStyle name="Note 2 3 2 13" xfId="4952"/>
    <cellStyle name="Note 2 3 2 13 2" xfId="22544"/>
    <cellStyle name="Note 2 3 2 13 3" xfId="40032"/>
    <cellStyle name="Note 2 3 2 14" xfId="5352"/>
    <cellStyle name="Note 2 3 2 14 2" xfId="22944"/>
    <cellStyle name="Note 2 3 2 14 3" xfId="40432"/>
    <cellStyle name="Note 2 3 2 15" xfId="5873"/>
    <cellStyle name="Note 2 3 2 15 2" xfId="23465"/>
    <cellStyle name="Note 2 3 2 15 3" xfId="40953"/>
    <cellStyle name="Note 2 3 2 16" xfId="6472"/>
    <cellStyle name="Note 2 3 2 16 2" xfId="24032"/>
    <cellStyle name="Note 2 3 2 16 3" xfId="41520"/>
    <cellStyle name="Note 2 3 2 17" xfId="7052"/>
    <cellStyle name="Note 2 3 2 17 2" xfId="24612"/>
    <cellStyle name="Note 2 3 2 17 3" xfId="42100"/>
    <cellStyle name="Note 2 3 2 18" xfId="7620"/>
    <cellStyle name="Note 2 3 2 18 2" xfId="25180"/>
    <cellStyle name="Note 2 3 2 18 3" xfId="42668"/>
    <cellStyle name="Note 2 3 2 19" xfId="8188"/>
    <cellStyle name="Note 2 3 2 19 2" xfId="25748"/>
    <cellStyle name="Note 2 3 2 19 3" xfId="43236"/>
    <cellStyle name="Note 2 3 2 2" xfId="771"/>
    <cellStyle name="Note 2 3 2 2 10" xfId="4688"/>
    <cellStyle name="Note 2 3 2 2 10 2" xfId="22280"/>
    <cellStyle name="Note 2 3 2 2 10 3" xfId="39768"/>
    <cellStyle name="Note 2 3 2 2 11" xfId="5089"/>
    <cellStyle name="Note 2 3 2 2 11 2" xfId="22681"/>
    <cellStyle name="Note 2 3 2 2 11 3" xfId="40169"/>
    <cellStyle name="Note 2 3 2 2 12" xfId="5489"/>
    <cellStyle name="Note 2 3 2 2 12 2" xfId="23081"/>
    <cellStyle name="Note 2 3 2 2 12 3" xfId="40569"/>
    <cellStyle name="Note 2 3 2 2 13" xfId="6234"/>
    <cellStyle name="Note 2 3 2 2 13 2" xfId="23794"/>
    <cellStyle name="Note 2 3 2 2 13 3" xfId="41282"/>
    <cellStyle name="Note 2 3 2 2 14" xfId="6835"/>
    <cellStyle name="Note 2 3 2 2 14 2" xfId="24395"/>
    <cellStyle name="Note 2 3 2 2 14 3" xfId="41883"/>
    <cellStyle name="Note 2 3 2 2 15" xfId="7415"/>
    <cellStyle name="Note 2 3 2 2 15 2" xfId="24975"/>
    <cellStyle name="Note 2 3 2 2 15 3" xfId="42463"/>
    <cellStyle name="Note 2 3 2 2 16" xfId="7983"/>
    <cellStyle name="Note 2 3 2 2 16 2" xfId="25543"/>
    <cellStyle name="Note 2 3 2 2 16 3" xfId="43031"/>
    <cellStyle name="Note 2 3 2 2 17" xfId="8551"/>
    <cellStyle name="Note 2 3 2 2 17 2" xfId="26111"/>
    <cellStyle name="Note 2 3 2 2 17 3" xfId="43599"/>
    <cellStyle name="Note 2 3 2 2 18" xfId="9119"/>
    <cellStyle name="Note 2 3 2 2 18 2" xfId="26679"/>
    <cellStyle name="Note 2 3 2 2 18 3" xfId="44167"/>
    <cellStyle name="Note 2 3 2 2 19" xfId="9687"/>
    <cellStyle name="Note 2 3 2 2 19 2" xfId="27247"/>
    <cellStyle name="Note 2 3 2 2 19 3" xfId="44735"/>
    <cellStyle name="Note 2 3 2 2 2" xfId="1264"/>
    <cellStyle name="Note 2 3 2 2 2 2" xfId="18856"/>
    <cellStyle name="Note 2 3 2 2 2 3" xfId="36344"/>
    <cellStyle name="Note 2 3 2 2 20" xfId="10266"/>
    <cellStyle name="Note 2 3 2 2 20 2" xfId="27826"/>
    <cellStyle name="Note 2 3 2 2 20 3" xfId="45314"/>
    <cellStyle name="Note 2 3 2 2 21" xfId="10833"/>
    <cellStyle name="Note 2 3 2 2 21 2" xfId="28393"/>
    <cellStyle name="Note 2 3 2 2 21 3" xfId="45881"/>
    <cellStyle name="Note 2 3 2 2 22" xfId="11343"/>
    <cellStyle name="Note 2 3 2 2 22 2" xfId="28903"/>
    <cellStyle name="Note 2 3 2 2 22 3" xfId="46391"/>
    <cellStyle name="Note 2 3 2 2 23" xfId="11924"/>
    <cellStyle name="Note 2 3 2 2 23 2" xfId="29484"/>
    <cellStyle name="Note 2 3 2 2 23 3" xfId="46972"/>
    <cellStyle name="Note 2 3 2 2 24" xfId="12502"/>
    <cellStyle name="Note 2 3 2 2 24 2" xfId="30062"/>
    <cellStyle name="Note 2 3 2 2 24 3" xfId="47550"/>
    <cellStyle name="Note 2 3 2 2 25" xfId="13078"/>
    <cellStyle name="Note 2 3 2 2 25 2" xfId="30638"/>
    <cellStyle name="Note 2 3 2 2 25 3" xfId="48126"/>
    <cellStyle name="Note 2 3 2 2 26" xfId="13654"/>
    <cellStyle name="Note 2 3 2 2 26 2" xfId="31214"/>
    <cellStyle name="Note 2 3 2 2 26 3" xfId="48702"/>
    <cellStyle name="Note 2 3 2 2 27" xfId="14228"/>
    <cellStyle name="Note 2 3 2 2 27 2" xfId="31788"/>
    <cellStyle name="Note 2 3 2 2 27 3" xfId="49276"/>
    <cellStyle name="Note 2 3 2 2 28" xfId="14784"/>
    <cellStyle name="Note 2 3 2 2 28 2" xfId="32344"/>
    <cellStyle name="Note 2 3 2 2 28 3" xfId="49832"/>
    <cellStyle name="Note 2 3 2 2 29" xfId="15341"/>
    <cellStyle name="Note 2 3 2 2 29 2" xfId="32901"/>
    <cellStyle name="Note 2 3 2 2 29 3" xfId="50389"/>
    <cellStyle name="Note 2 3 2 2 3" xfId="1700"/>
    <cellStyle name="Note 2 3 2 2 3 2" xfId="19292"/>
    <cellStyle name="Note 2 3 2 2 3 3" xfId="36780"/>
    <cellStyle name="Note 2 3 2 2 30" xfId="15899"/>
    <cellStyle name="Note 2 3 2 2 30 2" xfId="33459"/>
    <cellStyle name="Note 2 3 2 2 30 3" xfId="50947"/>
    <cellStyle name="Note 2 3 2 2 31" xfId="16447"/>
    <cellStyle name="Note 2 3 2 2 31 2" xfId="34007"/>
    <cellStyle name="Note 2 3 2 2 31 3" xfId="51495"/>
    <cellStyle name="Note 2 3 2 2 32" xfId="16980"/>
    <cellStyle name="Note 2 3 2 2 32 2" xfId="34540"/>
    <cellStyle name="Note 2 3 2 2 32 3" xfId="52028"/>
    <cellStyle name="Note 2 3 2 2 33" xfId="17501"/>
    <cellStyle name="Note 2 3 2 2 33 2" xfId="35061"/>
    <cellStyle name="Note 2 3 2 2 33 3" xfId="52549"/>
    <cellStyle name="Note 2 3 2 2 34" xfId="18105"/>
    <cellStyle name="Note 2 3 2 2 35" xfId="35593"/>
    <cellStyle name="Note 2 3 2 2 36" xfId="53319"/>
    <cellStyle name="Note 2 3 2 2 37" xfId="53026"/>
    <cellStyle name="Note 2 3 2 2 4" xfId="2135"/>
    <cellStyle name="Note 2 3 2 2 4 2" xfId="19727"/>
    <cellStyle name="Note 2 3 2 2 4 3" xfId="37215"/>
    <cellStyle name="Note 2 3 2 2 5" xfId="2571"/>
    <cellStyle name="Note 2 3 2 2 5 2" xfId="20163"/>
    <cellStyle name="Note 2 3 2 2 5 3" xfId="37651"/>
    <cellStyle name="Note 2 3 2 2 6" xfId="3098"/>
    <cellStyle name="Note 2 3 2 2 6 2" xfId="20690"/>
    <cellStyle name="Note 2 3 2 2 6 3" xfId="38178"/>
    <cellStyle name="Note 2 3 2 2 7" xfId="3421"/>
    <cellStyle name="Note 2 3 2 2 7 2" xfId="21013"/>
    <cellStyle name="Note 2 3 2 2 7 3" xfId="38501"/>
    <cellStyle name="Note 2 3 2 2 8" xfId="3846"/>
    <cellStyle name="Note 2 3 2 2 8 2" xfId="21438"/>
    <cellStyle name="Note 2 3 2 2 8 3" xfId="38926"/>
    <cellStyle name="Note 2 3 2 2 9" xfId="4267"/>
    <cellStyle name="Note 2 3 2 2 9 2" xfId="21859"/>
    <cellStyle name="Note 2 3 2 2 9 3" xfId="39347"/>
    <cellStyle name="Note 2 3 2 20" xfId="8756"/>
    <cellStyle name="Note 2 3 2 20 2" xfId="26316"/>
    <cellStyle name="Note 2 3 2 20 3" xfId="43804"/>
    <cellStyle name="Note 2 3 2 21" xfId="9324"/>
    <cellStyle name="Note 2 3 2 21 2" xfId="26884"/>
    <cellStyle name="Note 2 3 2 21 3" xfId="44372"/>
    <cellStyle name="Note 2 3 2 22" xfId="9904"/>
    <cellStyle name="Note 2 3 2 22 2" xfId="27464"/>
    <cellStyle name="Note 2 3 2 22 3" xfId="44952"/>
    <cellStyle name="Note 2 3 2 23" xfId="6436"/>
    <cellStyle name="Note 2 3 2 23 2" xfId="23996"/>
    <cellStyle name="Note 2 3 2 23 3" xfId="41484"/>
    <cellStyle name="Note 2 3 2 24" xfId="11561"/>
    <cellStyle name="Note 2 3 2 24 2" xfId="29121"/>
    <cellStyle name="Note 2 3 2 24 3" xfId="46609"/>
    <cellStyle name="Note 2 3 2 25" xfId="12141"/>
    <cellStyle name="Note 2 3 2 25 2" xfId="29701"/>
    <cellStyle name="Note 2 3 2 25 3" xfId="47189"/>
    <cellStyle name="Note 2 3 2 26" xfId="12719"/>
    <cellStyle name="Note 2 3 2 26 2" xfId="30279"/>
    <cellStyle name="Note 2 3 2 26 3" xfId="47767"/>
    <cellStyle name="Note 2 3 2 27" xfId="13295"/>
    <cellStyle name="Note 2 3 2 27 2" xfId="30855"/>
    <cellStyle name="Note 2 3 2 27 3" xfId="48343"/>
    <cellStyle name="Note 2 3 2 28" xfId="13871"/>
    <cellStyle name="Note 2 3 2 28 2" xfId="31431"/>
    <cellStyle name="Note 2 3 2 28 3" xfId="48919"/>
    <cellStyle name="Note 2 3 2 29" xfId="14433"/>
    <cellStyle name="Note 2 3 2 29 2" xfId="31993"/>
    <cellStyle name="Note 2 3 2 29 3" xfId="49481"/>
    <cellStyle name="Note 2 3 2 3" xfId="891"/>
    <cellStyle name="Note 2 3 2 3 10" xfId="4808"/>
    <cellStyle name="Note 2 3 2 3 10 2" xfId="22400"/>
    <cellStyle name="Note 2 3 2 3 10 3" xfId="39888"/>
    <cellStyle name="Note 2 3 2 3 11" xfId="5209"/>
    <cellStyle name="Note 2 3 2 3 11 2" xfId="22801"/>
    <cellStyle name="Note 2 3 2 3 11 3" xfId="40289"/>
    <cellStyle name="Note 2 3 2 3 12" xfId="5609"/>
    <cellStyle name="Note 2 3 2 3 12 2" xfId="23201"/>
    <cellStyle name="Note 2 3 2 3 12 3" xfId="40689"/>
    <cellStyle name="Note 2 3 2 3 13" xfId="6354"/>
    <cellStyle name="Note 2 3 2 3 13 2" xfId="23914"/>
    <cellStyle name="Note 2 3 2 3 13 3" xfId="41402"/>
    <cellStyle name="Note 2 3 2 3 14" xfId="6955"/>
    <cellStyle name="Note 2 3 2 3 14 2" xfId="24515"/>
    <cellStyle name="Note 2 3 2 3 14 3" xfId="42003"/>
    <cellStyle name="Note 2 3 2 3 15" xfId="7535"/>
    <cellStyle name="Note 2 3 2 3 15 2" xfId="25095"/>
    <cellStyle name="Note 2 3 2 3 15 3" xfId="42583"/>
    <cellStyle name="Note 2 3 2 3 16" xfId="8103"/>
    <cellStyle name="Note 2 3 2 3 16 2" xfId="25663"/>
    <cellStyle name="Note 2 3 2 3 16 3" xfId="43151"/>
    <cellStyle name="Note 2 3 2 3 17" xfId="8671"/>
    <cellStyle name="Note 2 3 2 3 17 2" xfId="26231"/>
    <cellStyle name="Note 2 3 2 3 17 3" xfId="43719"/>
    <cellStyle name="Note 2 3 2 3 18" xfId="9239"/>
    <cellStyle name="Note 2 3 2 3 18 2" xfId="26799"/>
    <cellStyle name="Note 2 3 2 3 18 3" xfId="44287"/>
    <cellStyle name="Note 2 3 2 3 19" xfId="9807"/>
    <cellStyle name="Note 2 3 2 3 19 2" xfId="27367"/>
    <cellStyle name="Note 2 3 2 3 19 3" xfId="44855"/>
    <cellStyle name="Note 2 3 2 3 2" xfId="1384"/>
    <cellStyle name="Note 2 3 2 3 2 2" xfId="18976"/>
    <cellStyle name="Note 2 3 2 3 2 3" xfId="36464"/>
    <cellStyle name="Note 2 3 2 3 20" xfId="10386"/>
    <cellStyle name="Note 2 3 2 3 20 2" xfId="27946"/>
    <cellStyle name="Note 2 3 2 3 20 3" xfId="45434"/>
    <cellStyle name="Note 2 3 2 3 21" xfId="10953"/>
    <cellStyle name="Note 2 3 2 3 21 2" xfId="28513"/>
    <cellStyle name="Note 2 3 2 3 21 3" xfId="46001"/>
    <cellStyle name="Note 2 3 2 3 22" xfId="11463"/>
    <cellStyle name="Note 2 3 2 3 22 2" xfId="29023"/>
    <cellStyle name="Note 2 3 2 3 22 3" xfId="46511"/>
    <cellStyle name="Note 2 3 2 3 23" xfId="12044"/>
    <cellStyle name="Note 2 3 2 3 23 2" xfId="29604"/>
    <cellStyle name="Note 2 3 2 3 23 3" xfId="47092"/>
    <cellStyle name="Note 2 3 2 3 24" xfId="12622"/>
    <cellStyle name="Note 2 3 2 3 24 2" xfId="30182"/>
    <cellStyle name="Note 2 3 2 3 24 3" xfId="47670"/>
    <cellStyle name="Note 2 3 2 3 25" xfId="13198"/>
    <cellStyle name="Note 2 3 2 3 25 2" xfId="30758"/>
    <cellStyle name="Note 2 3 2 3 25 3" xfId="48246"/>
    <cellStyle name="Note 2 3 2 3 26" xfId="13774"/>
    <cellStyle name="Note 2 3 2 3 26 2" xfId="31334"/>
    <cellStyle name="Note 2 3 2 3 26 3" xfId="48822"/>
    <cellStyle name="Note 2 3 2 3 27" xfId="14348"/>
    <cellStyle name="Note 2 3 2 3 27 2" xfId="31908"/>
    <cellStyle name="Note 2 3 2 3 27 3" xfId="49396"/>
    <cellStyle name="Note 2 3 2 3 28" xfId="14904"/>
    <cellStyle name="Note 2 3 2 3 28 2" xfId="32464"/>
    <cellStyle name="Note 2 3 2 3 28 3" xfId="49952"/>
    <cellStyle name="Note 2 3 2 3 29" xfId="15461"/>
    <cellStyle name="Note 2 3 2 3 29 2" xfId="33021"/>
    <cellStyle name="Note 2 3 2 3 29 3" xfId="50509"/>
    <cellStyle name="Note 2 3 2 3 3" xfId="1820"/>
    <cellStyle name="Note 2 3 2 3 3 2" xfId="19412"/>
    <cellStyle name="Note 2 3 2 3 3 3" xfId="36900"/>
    <cellStyle name="Note 2 3 2 3 30" xfId="16019"/>
    <cellStyle name="Note 2 3 2 3 30 2" xfId="33579"/>
    <cellStyle name="Note 2 3 2 3 30 3" xfId="51067"/>
    <cellStyle name="Note 2 3 2 3 31" xfId="16567"/>
    <cellStyle name="Note 2 3 2 3 31 2" xfId="34127"/>
    <cellStyle name="Note 2 3 2 3 31 3" xfId="51615"/>
    <cellStyle name="Note 2 3 2 3 32" xfId="17100"/>
    <cellStyle name="Note 2 3 2 3 32 2" xfId="34660"/>
    <cellStyle name="Note 2 3 2 3 32 3" xfId="52148"/>
    <cellStyle name="Note 2 3 2 3 33" xfId="17621"/>
    <cellStyle name="Note 2 3 2 3 33 2" xfId="35181"/>
    <cellStyle name="Note 2 3 2 3 33 3" xfId="52669"/>
    <cellStyle name="Note 2 3 2 3 34" xfId="18225"/>
    <cellStyle name="Note 2 3 2 3 35" xfId="35713"/>
    <cellStyle name="Note 2 3 2 3 36" xfId="53439"/>
    <cellStyle name="Note 2 3 2 3 37" xfId="53041"/>
    <cellStyle name="Note 2 3 2 3 4" xfId="2255"/>
    <cellStyle name="Note 2 3 2 3 4 2" xfId="19847"/>
    <cellStyle name="Note 2 3 2 3 4 3" xfId="37335"/>
    <cellStyle name="Note 2 3 2 3 5" xfId="2691"/>
    <cellStyle name="Note 2 3 2 3 5 2" xfId="20283"/>
    <cellStyle name="Note 2 3 2 3 5 3" xfId="37771"/>
    <cellStyle name="Note 2 3 2 3 6" xfId="2808"/>
    <cellStyle name="Note 2 3 2 3 6 2" xfId="20400"/>
    <cellStyle name="Note 2 3 2 3 6 3" xfId="37888"/>
    <cellStyle name="Note 2 3 2 3 7" xfId="3541"/>
    <cellStyle name="Note 2 3 2 3 7 2" xfId="21133"/>
    <cellStyle name="Note 2 3 2 3 7 3" xfId="38621"/>
    <cellStyle name="Note 2 3 2 3 8" xfId="3966"/>
    <cellStyle name="Note 2 3 2 3 8 2" xfId="21558"/>
    <cellStyle name="Note 2 3 2 3 8 3" xfId="39046"/>
    <cellStyle name="Note 2 3 2 3 9" xfId="4387"/>
    <cellStyle name="Note 2 3 2 3 9 2" xfId="21979"/>
    <cellStyle name="Note 2 3 2 3 9 3" xfId="39467"/>
    <cellStyle name="Note 2 3 2 30" xfId="14989"/>
    <cellStyle name="Note 2 3 2 30 2" xfId="32549"/>
    <cellStyle name="Note 2 3 2 30 3" xfId="50037"/>
    <cellStyle name="Note 2 3 2 31" xfId="15557"/>
    <cellStyle name="Note 2 3 2 31 2" xfId="33117"/>
    <cellStyle name="Note 2 3 2 31 3" xfId="50605"/>
    <cellStyle name="Note 2 3 2 32" xfId="16104"/>
    <cellStyle name="Note 2 3 2 32 2" xfId="33664"/>
    <cellStyle name="Note 2 3 2 32 3" xfId="51152"/>
    <cellStyle name="Note 2 3 2 33" xfId="16663"/>
    <cellStyle name="Note 2 3 2 33 2" xfId="34223"/>
    <cellStyle name="Note 2 3 2 33 3" xfId="51711"/>
    <cellStyle name="Note 2 3 2 34" xfId="17185"/>
    <cellStyle name="Note 2 3 2 34 2" xfId="34745"/>
    <cellStyle name="Note 2 3 2 34 3" xfId="52233"/>
    <cellStyle name="Note 2 3 2 35" xfId="17789"/>
    <cellStyle name="Note 2 3 2 36" xfId="35277"/>
    <cellStyle name="Note 2 3 2 37" xfId="53170"/>
    <cellStyle name="Note 2 3 2 38" xfId="53836"/>
    <cellStyle name="Note 2 3 2 4" xfId="1115"/>
    <cellStyle name="Note 2 3 2 4 10" xfId="10686"/>
    <cellStyle name="Note 2 3 2 4 10 2" xfId="28246"/>
    <cellStyle name="Note 2 3 2 4 10 3" xfId="45734"/>
    <cellStyle name="Note 2 3 2 4 11" xfId="11197"/>
    <cellStyle name="Note 2 3 2 4 11 2" xfId="28757"/>
    <cellStyle name="Note 2 3 2 4 11 3" xfId="46245"/>
    <cellStyle name="Note 2 3 2 4 12" xfId="11777"/>
    <cellStyle name="Note 2 3 2 4 12 2" xfId="29337"/>
    <cellStyle name="Note 2 3 2 4 12 3" xfId="46825"/>
    <cellStyle name="Note 2 3 2 4 13" xfId="12355"/>
    <cellStyle name="Note 2 3 2 4 13 2" xfId="29915"/>
    <cellStyle name="Note 2 3 2 4 13 3" xfId="47403"/>
    <cellStyle name="Note 2 3 2 4 14" xfId="12932"/>
    <cellStyle name="Note 2 3 2 4 14 2" xfId="30492"/>
    <cellStyle name="Note 2 3 2 4 14 3" xfId="47980"/>
    <cellStyle name="Note 2 3 2 4 15" xfId="13507"/>
    <cellStyle name="Note 2 3 2 4 15 2" xfId="31067"/>
    <cellStyle name="Note 2 3 2 4 15 3" xfId="48555"/>
    <cellStyle name="Note 2 3 2 4 16" xfId="14082"/>
    <cellStyle name="Note 2 3 2 4 16 2" xfId="31642"/>
    <cellStyle name="Note 2 3 2 4 16 3" xfId="49130"/>
    <cellStyle name="Note 2 3 2 4 17" xfId="14639"/>
    <cellStyle name="Note 2 3 2 4 17 2" xfId="32199"/>
    <cellStyle name="Note 2 3 2 4 17 3" xfId="49687"/>
    <cellStyle name="Note 2 3 2 4 18" xfId="15195"/>
    <cellStyle name="Note 2 3 2 4 18 2" xfId="32755"/>
    <cellStyle name="Note 2 3 2 4 18 3" xfId="50243"/>
    <cellStyle name="Note 2 3 2 4 19" xfId="15756"/>
    <cellStyle name="Note 2 3 2 4 19 2" xfId="33316"/>
    <cellStyle name="Note 2 3 2 4 19 3" xfId="50804"/>
    <cellStyle name="Note 2 3 2 4 2" xfId="6087"/>
    <cellStyle name="Note 2 3 2 4 2 2" xfId="23657"/>
    <cellStyle name="Note 2 3 2 4 2 3" xfId="41145"/>
    <cellStyle name="Note 2 3 2 4 20" xfId="16302"/>
    <cellStyle name="Note 2 3 2 4 20 2" xfId="33862"/>
    <cellStyle name="Note 2 3 2 4 20 3" xfId="51350"/>
    <cellStyle name="Note 2 3 2 4 21" xfId="16843"/>
    <cellStyle name="Note 2 3 2 4 21 2" xfId="34403"/>
    <cellStyle name="Note 2 3 2 4 21 3" xfId="51891"/>
    <cellStyle name="Note 2 3 2 4 22" xfId="17364"/>
    <cellStyle name="Note 2 3 2 4 22 2" xfId="34924"/>
    <cellStyle name="Note 2 3 2 4 22 3" xfId="52412"/>
    <cellStyle name="Note 2 3 2 4 23" xfId="17968"/>
    <cellStyle name="Note 2 3 2 4 24" xfId="35456"/>
    <cellStyle name="Note 2 3 2 4 3" xfId="6688"/>
    <cellStyle name="Note 2 3 2 4 3 2" xfId="24248"/>
    <cellStyle name="Note 2 3 2 4 3 3" xfId="41736"/>
    <cellStyle name="Note 2 3 2 4 4" xfId="7268"/>
    <cellStyle name="Note 2 3 2 4 4 2" xfId="24828"/>
    <cellStyle name="Note 2 3 2 4 4 3" xfId="42316"/>
    <cellStyle name="Note 2 3 2 4 5" xfId="7836"/>
    <cellStyle name="Note 2 3 2 4 5 2" xfId="25396"/>
    <cellStyle name="Note 2 3 2 4 5 3" xfId="42884"/>
    <cellStyle name="Note 2 3 2 4 6" xfId="8404"/>
    <cellStyle name="Note 2 3 2 4 6 2" xfId="25964"/>
    <cellStyle name="Note 2 3 2 4 6 3" xfId="43452"/>
    <cellStyle name="Note 2 3 2 4 7" xfId="8972"/>
    <cellStyle name="Note 2 3 2 4 7 2" xfId="26532"/>
    <cellStyle name="Note 2 3 2 4 7 3" xfId="44020"/>
    <cellStyle name="Note 2 3 2 4 8" xfId="9540"/>
    <cellStyle name="Note 2 3 2 4 8 2" xfId="27100"/>
    <cellStyle name="Note 2 3 2 4 8 3" xfId="44588"/>
    <cellStyle name="Note 2 3 2 4 9" xfId="10119"/>
    <cellStyle name="Note 2 3 2 4 9 2" xfId="27679"/>
    <cellStyle name="Note 2 3 2 4 9 3" xfId="45167"/>
    <cellStyle name="Note 2 3 2 5" xfId="1551"/>
    <cellStyle name="Note 2 3 2 5 2" xfId="19143"/>
    <cellStyle name="Note 2 3 2 5 3" xfId="36631"/>
    <cellStyle name="Note 2 3 2 6" xfId="1986"/>
    <cellStyle name="Note 2 3 2 6 2" xfId="19578"/>
    <cellStyle name="Note 2 3 2 6 3" xfId="37066"/>
    <cellStyle name="Note 2 3 2 7" xfId="2422"/>
    <cellStyle name="Note 2 3 2 7 2" xfId="20014"/>
    <cellStyle name="Note 2 3 2 7 3" xfId="37502"/>
    <cellStyle name="Note 2 3 2 8" xfId="2906"/>
    <cellStyle name="Note 2 3 2 8 2" xfId="20498"/>
    <cellStyle name="Note 2 3 2 8 3" xfId="37986"/>
    <cellStyle name="Note 2 3 2 9" xfId="3273"/>
    <cellStyle name="Note 2 3 2 9 2" xfId="20865"/>
    <cellStyle name="Note 2 3 2 9 3" xfId="38353"/>
    <cellStyle name="Note 2 3 20" xfId="5799"/>
    <cellStyle name="Note 2 3 20 2" xfId="23391"/>
    <cellStyle name="Note 2 3 20 3" xfId="40879"/>
    <cellStyle name="Note 2 3 21" xfId="6616"/>
    <cellStyle name="Note 2 3 21 2" xfId="24176"/>
    <cellStyle name="Note 2 3 21 3" xfId="41664"/>
    <cellStyle name="Note 2 3 22" xfId="7250"/>
    <cellStyle name="Note 2 3 22 2" xfId="24810"/>
    <cellStyle name="Note 2 3 22 3" xfId="42298"/>
    <cellStyle name="Note 2 3 23" xfId="7818"/>
    <cellStyle name="Note 2 3 23 2" xfId="25378"/>
    <cellStyle name="Note 2 3 23 3" xfId="42866"/>
    <cellStyle name="Note 2 3 24" xfId="8386"/>
    <cellStyle name="Note 2 3 24 2" xfId="25946"/>
    <cellStyle name="Note 2 3 24 3" xfId="43434"/>
    <cellStyle name="Note 2 3 25" xfId="7196"/>
    <cellStyle name="Note 2 3 25 2" xfId="24756"/>
    <cellStyle name="Note 2 3 25 3" xfId="42244"/>
    <cellStyle name="Note 2 3 26" xfId="10668"/>
    <cellStyle name="Note 2 3 26 2" xfId="28228"/>
    <cellStyle name="Note 2 3 26 3" xfId="45716"/>
    <cellStyle name="Note 2 3 27" xfId="10494"/>
    <cellStyle name="Note 2 3 27 2" xfId="28054"/>
    <cellStyle name="Note 2 3 27 3" xfId="45542"/>
    <cellStyle name="Note 2 3 28" xfId="11144"/>
    <cellStyle name="Note 2 3 28 2" xfId="28704"/>
    <cellStyle name="Note 2 3 28 3" xfId="46192"/>
    <cellStyle name="Note 2 3 29" xfId="11544"/>
    <cellStyle name="Note 2 3 29 2" xfId="29104"/>
    <cellStyle name="Note 2 3 29 3" xfId="46592"/>
    <cellStyle name="Note 2 3 3" xfId="593"/>
    <cellStyle name="Note 2 3 3 10" xfId="3674"/>
    <cellStyle name="Note 2 3 3 10 2" xfId="21266"/>
    <cellStyle name="Note 2 3 3 10 3" xfId="38754"/>
    <cellStyle name="Note 2 3 3 11" xfId="4095"/>
    <cellStyle name="Note 2 3 3 11 2" xfId="21687"/>
    <cellStyle name="Note 2 3 3 11 3" xfId="39175"/>
    <cellStyle name="Note 2 3 3 12" xfId="4516"/>
    <cellStyle name="Note 2 3 3 12 2" xfId="22108"/>
    <cellStyle name="Note 2 3 3 12 3" xfId="39596"/>
    <cellStyle name="Note 2 3 3 13" xfId="4928"/>
    <cellStyle name="Note 2 3 3 13 2" xfId="22520"/>
    <cellStyle name="Note 2 3 3 13 3" xfId="40008"/>
    <cellStyle name="Note 2 3 3 14" xfId="5328"/>
    <cellStyle name="Note 2 3 3 14 2" xfId="22920"/>
    <cellStyle name="Note 2 3 3 14 3" xfId="40408"/>
    <cellStyle name="Note 2 3 3 15" xfId="5844"/>
    <cellStyle name="Note 2 3 3 15 2" xfId="23436"/>
    <cellStyle name="Note 2 3 3 15 3" xfId="40924"/>
    <cellStyle name="Note 2 3 3 16" xfId="6444"/>
    <cellStyle name="Note 2 3 3 16 2" xfId="24004"/>
    <cellStyle name="Note 2 3 3 16 3" xfId="41492"/>
    <cellStyle name="Note 2 3 3 17" xfId="5802"/>
    <cellStyle name="Note 2 3 3 17 2" xfId="23394"/>
    <cellStyle name="Note 2 3 3 17 3" xfId="40882"/>
    <cellStyle name="Note 2 3 3 18" xfId="6703"/>
    <cellStyle name="Note 2 3 3 18 2" xfId="24263"/>
    <cellStyle name="Note 2 3 3 18 3" xfId="41751"/>
    <cellStyle name="Note 2 3 3 19" xfId="6650"/>
    <cellStyle name="Note 2 3 3 19 2" xfId="24210"/>
    <cellStyle name="Note 2 3 3 19 3" xfId="41698"/>
    <cellStyle name="Note 2 3 3 2" xfId="747"/>
    <cellStyle name="Note 2 3 3 2 10" xfId="4664"/>
    <cellStyle name="Note 2 3 3 2 10 2" xfId="22256"/>
    <cellStyle name="Note 2 3 3 2 10 3" xfId="39744"/>
    <cellStyle name="Note 2 3 3 2 11" xfId="5065"/>
    <cellStyle name="Note 2 3 3 2 11 2" xfId="22657"/>
    <cellStyle name="Note 2 3 3 2 11 3" xfId="40145"/>
    <cellStyle name="Note 2 3 3 2 12" xfId="5465"/>
    <cellStyle name="Note 2 3 3 2 12 2" xfId="23057"/>
    <cellStyle name="Note 2 3 3 2 12 3" xfId="40545"/>
    <cellStyle name="Note 2 3 3 2 13" xfId="6210"/>
    <cellStyle name="Note 2 3 3 2 13 2" xfId="23770"/>
    <cellStyle name="Note 2 3 3 2 13 3" xfId="41258"/>
    <cellStyle name="Note 2 3 3 2 14" xfId="6811"/>
    <cellStyle name="Note 2 3 3 2 14 2" xfId="24371"/>
    <cellStyle name="Note 2 3 3 2 14 3" xfId="41859"/>
    <cellStyle name="Note 2 3 3 2 15" xfId="7391"/>
    <cellStyle name="Note 2 3 3 2 15 2" xfId="24951"/>
    <cellStyle name="Note 2 3 3 2 15 3" xfId="42439"/>
    <cellStyle name="Note 2 3 3 2 16" xfId="7959"/>
    <cellStyle name="Note 2 3 3 2 16 2" xfId="25519"/>
    <cellStyle name="Note 2 3 3 2 16 3" xfId="43007"/>
    <cellStyle name="Note 2 3 3 2 17" xfId="8527"/>
    <cellStyle name="Note 2 3 3 2 17 2" xfId="26087"/>
    <cellStyle name="Note 2 3 3 2 17 3" xfId="43575"/>
    <cellStyle name="Note 2 3 3 2 18" xfId="9095"/>
    <cellStyle name="Note 2 3 3 2 18 2" xfId="26655"/>
    <cellStyle name="Note 2 3 3 2 18 3" xfId="44143"/>
    <cellStyle name="Note 2 3 3 2 19" xfId="9663"/>
    <cellStyle name="Note 2 3 3 2 19 2" xfId="27223"/>
    <cellStyle name="Note 2 3 3 2 19 3" xfId="44711"/>
    <cellStyle name="Note 2 3 3 2 2" xfId="1240"/>
    <cellStyle name="Note 2 3 3 2 2 2" xfId="18832"/>
    <cellStyle name="Note 2 3 3 2 2 3" xfId="36320"/>
    <cellStyle name="Note 2 3 3 2 20" xfId="10242"/>
    <cellStyle name="Note 2 3 3 2 20 2" xfId="27802"/>
    <cellStyle name="Note 2 3 3 2 20 3" xfId="45290"/>
    <cellStyle name="Note 2 3 3 2 21" xfId="10809"/>
    <cellStyle name="Note 2 3 3 2 21 2" xfId="28369"/>
    <cellStyle name="Note 2 3 3 2 21 3" xfId="45857"/>
    <cellStyle name="Note 2 3 3 2 22" xfId="11319"/>
    <cellStyle name="Note 2 3 3 2 22 2" xfId="28879"/>
    <cellStyle name="Note 2 3 3 2 22 3" xfId="46367"/>
    <cellStyle name="Note 2 3 3 2 23" xfId="11900"/>
    <cellStyle name="Note 2 3 3 2 23 2" xfId="29460"/>
    <cellStyle name="Note 2 3 3 2 23 3" xfId="46948"/>
    <cellStyle name="Note 2 3 3 2 24" xfId="12478"/>
    <cellStyle name="Note 2 3 3 2 24 2" xfId="30038"/>
    <cellStyle name="Note 2 3 3 2 24 3" xfId="47526"/>
    <cellStyle name="Note 2 3 3 2 25" xfId="13054"/>
    <cellStyle name="Note 2 3 3 2 25 2" xfId="30614"/>
    <cellStyle name="Note 2 3 3 2 25 3" xfId="48102"/>
    <cellStyle name="Note 2 3 3 2 26" xfId="13630"/>
    <cellStyle name="Note 2 3 3 2 26 2" xfId="31190"/>
    <cellStyle name="Note 2 3 3 2 26 3" xfId="48678"/>
    <cellStyle name="Note 2 3 3 2 27" xfId="14204"/>
    <cellStyle name="Note 2 3 3 2 27 2" xfId="31764"/>
    <cellStyle name="Note 2 3 3 2 27 3" xfId="49252"/>
    <cellStyle name="Note 2 3 3 2 28" xfId="14760"/>
    <cellStyle name="Note 2 3 3 2 28 2" xfId="32320"/>
    <cellStyle name="Note 2 3 3 2 28 3" xfId="49808"/>
    <cellStyle name="Note 2 3 3 2 29" xfId="15317"/>
    <cellStyle name="Note 2 3 3 2 29 2" xfId="32877"/>
    <cellStyle name="Note 2 3 3 2 29 3" xfId="50365"/>
    <cellStyle name="Note 2 3 3 2 3" xfId="1676"/>
    <cellStyle name="Note 2 3 3 2 3 2" xfId="19268"/>
    <cellStyle name="Note 2 3 3 2 3 3" xfId="36756"/>
    <cellStyle name="Note 2 3 3 2 30" xfId="15875"/>
    <cellStyle name="Note 2 3 3 2 30 2" xfId="33435"/>
    <cellStyle name="Note 2 3 3 2 30 3" xfId="50923"/>
    <cellStyle name="Note 2 3 3 2 31" xfId="16423"/>
    <cellStyle name="Note 2 3 3 2 31 2" xfId="33983"/>
    <cellStyle name="Note 2 3 3 2 31 3" xfId="51471"/>
    <cellStyle name="Note 2 3 3 2 32" xfId="16956"/>
    <cellStyle name="Note 2 3 3 2 32 2" xfId="34516"/>
    <cellStyle name="Note 2 3 3 2 32 3" xfId="52004"/>
    <cellStyle name="Note 2 3 3 2 33" xfId="17477"/>
    <cellStyle name="Note 2 3 3 2 33 2" xfId="35037"/>
    <cellStyle name="Note 2 3 3 2 33 3" xfId="52525"/>
    <cellStyle name="Note 2 3 3 2 34" xfId="18081"/>
    <cellStyle name="Note 2 3 3 2 35" xfId="35569"/>
    <cellStyle name="Note 2 3 3 2 36" xfId="53295"/>
    <cellStyle name="Note 2 3 3 2 37" xfId="53774"/>
    <cellStyle name="Note 2 3 3 2 4" xfId="2111"/>
    <cellStyle name="Note 2 3 3 2 4 2" xfId="19703"/>
    <cellStyle name="Note 2 3 3 2 4 3" xfId="37191"/>
    <cellStyle name="Note 2 3 3 2 5" xfId="2547"/>
    <cellStyle name="Note 2 3 3 2 5 2" xfId="20139"/>
    <cellStyle name="Note 2 3 3 2 5 3" xfId="37627"/>
    <cellStyle name="Note 2 3 3 2 6" xfId="452"/>
    <cellStyle name="Note 2 3 3 2 6 2" xfId="18500"/>
    <cellStyle name="Note 2 3 3 2 6 3" xfId="35988"/>
    <cellStyle name="Note 2 3 3 2 7" xfId="3397"/>
    <cellStyle name="Note 2 3 3 2 7 2" xfId="20989"/>
    <cellStyle name="Note 2 3 3 2 7 3" xfId="38477"/>
    <cellStyle name="Note 2 3 3 2 8" xfId="3822"/>
    <cellStyle name="Note 2 3 3 2 8 2" xfId="21414"/>
    <cellStyle name="Note 2 3 3 2 8 3" xfId="38902"/>
    <cellStyle name="Note 2 3 3 2 9" xfId="4243"/>
    <cellStyle name="Note 2 3 3 2 9 2" xfId="21835"/>
    <cellStyle name="Note 2 3 3 2 9 3" xfId="39323"/>
    <cellStyle name="Note 2 3 3 20" xfId="7231"/>
    <cellStyle name="Note 2 3 3 20 2" xfId="24791"/>
    <cellStyle name="Note 2 3 3 20 3" xfId="42279"/>
    <cellStyle name="Note 2 3 3 21" xfId="7799"/>
    <cellStyle name="Note 2 3 3 21 2" xfId="25359"/>
    <cellStyle name="Note 2 3 3 21 3" xfId="42847"/>
    <cellStyle name="Note 2 3 3 22" xfId="8921"/>
    <cellStyle name="Note 2 3 3 22 2" xfId="26481"/>
    <cellStyle name="Note 2 3 3 22 3" xfId="43969"/>
    <cellStyle name="Note 2 3 3 23" xfId="8204"/>
    <cellStyle name="Note 2 3 3 23 2" xfId="25764"/>
    <cellStyle name="Note 2 3 3 23 3" xfId="43252"/>
    <cellStyle name="Note 2 3 3 24" xfId="9333"/>
    <cellStyle name="Note 2 3 3 24 2" xfId="26893"/>
    <cellStyle name="Note 2 3 3 24 3" xfId="44381"/>
    <cellStyle name="Note 2 3 3 25" xfId="10466"/>
    <cellStyle name="Note 2 3 3 25 2" xfId="28026"/>
    <cellStyle name="Note 2 3 3 25 3" xfId="45514"/>
    <cellStyle name="Note 2 3 3 26" xfId="10634"/>
    <cellStyle name="Note 2 3 3 26 2" xfId="28194"/>
    <cellStyle name="Note 2 3 3 26 3" xfId="45682"/>
    <cellStyle name="Note 2 3 3 27" xfId="7852"/>
    <cellStyle name="Note 2 3 3 27 2" xfId="25412"/>
    <cellStyle name="Note 2 3 3 27 3" xfId="42900"/>
    <cellStyle name="Note 2 3 3 28" xfId="10616"/>
    <cellStyle name="Note 2 3 3 28 2" xfId="28176"/>
    <cellStyle name="Note 2 3 3 28 3" xfId="45664"/>
    <cellStyle name="Note 2 3 3 29" xfId="13522"/>
    <cellStyle name="Note 2 3 3 29 2" xfId="31082"/>
    <cellStyle name="Note 2 3 3 29 3" xfId="48570"/>
    <cellStyle name="Note 2 3 3 3" xfId="867"/>
    <cellStyle name="Note 2 3 3 3 10" xfId="4784"/>
    <cellStyle name="Note 2 3 3 3 10 2" xfId="22376"/>
    <cellStyle name="Note 2 3 3 3 10 3" xfId="39864"/>
    <cellStyle name="Note 2 3 3 3 11" xfId="5185"/>
    <cellStyle name="Note 2 3 3 3 11 2" xfId="22777"/>
    <cellStyle name="Note 2 3 3 3 11 3" xfId="40265"/>
    <cellStyle name="Note 2 3 3 3 12" xfId="5585"/>
    <cellStyle name="Note 2 3 3 3 12 2" xfId="23177"/>
    <cellStyle name="Note 2 3 3 3 12 3" xfId="40665"/>
    <cellStyle name="Note 2 3 3 3 13" xfId="6330"/>
    <cellStyle name="Note 2 3 3 3 13 2" xfId="23890"/>
    <cellStyle name="Note 2 3 3 3 13 3" xfId="41378"/>
    <cellStyle name="Note 2 3 3 3 14" xfId="6931"/>
    <cellStyle name="Note 2 3 3 3 14 2" xfId="24491"/>
    <cellStyle name="Note 2 3 3 3 14 3" xfId="41979"/>
    <cellStyle name="Note 2 3 3 3 15" xfId="7511"/>
    <cellStyle name="Note 2 3 3 3 15 2" xfId="25071"/>
    <cellStyle name="Note 2 3 3 3 15 3" xfId="42559"/>
    <cellStyle name="Note 2 3 3 3 16" xfId="8079"/>
    <cellStyle name="Note 2 3 3 3 16 2" xfId="25639"/>
    <cellStyle name="Note 2 3 3 3 16 3" xfId="43127"/>
    <cellStyle name="Note 2 3 3 3 17" xfId="8647"/>
    <cellStyle name="Note 2 3 3 3 17 2" xfId="26207"/>
    <cellStyle name="Note 2 3 3 3 17 3" xfId="43695"/>
    <cellStyle name="Note 2 3 3 3 18" xfId="9215"/>
    <cellStyle name="Note 2 3 3 3 18 2" xfId="26775"/>
    <cellStyle name="Note 2 3 3 3 18 3" xfId="44263"/>
    <cellStyle name="Note 2 3 3 3 19" xfId="9783"/>
    <cellStyle name="Note 2 3 3 3 19 2" xfId="27343"/>
    <cellStyle name="Note 2 3 3 3 19 3" xfId="44831"/>
    <cellStyle name="Note 2 3 3 3 2" xfId="1360"/>
    <cellStyle name="Note 2 3 3 3 2 2" xfId="18952"/>
    <cellStyle name="Note 2 3 3 3 2 3" xfId="36440"/>
    <cellStyle name="Note 2 3 3 3 20" xfId="10362"/>
    <cellStyle name="Note 2 3 3 3 20 2" xfId="27922"/>
    <cellStyle name="Note 2 3 3 3 20 3" xfId="45410"/>
    <cellStyle name="Note 2 3 3 3 21" xfId="10929"/>
    <cellStyle name="Note 2 3 3 3 21 2" xfId="28489"/>
    <cellStyle name="Note 2 3 3 3 21 3" xfId="45977"/>
    <cellStyle name="Note 2 3 3 3 22" xfId="11439"/>
    <cellStyle name="Note 2 3 3 3 22 2" xfId="28999"/>
    <cellStyle name="Note 2 3 3 3 22 3" xfId="46487"/>
    <cellStyle name="Note 2 3 3 3 23" xfId="12020"/>
    <cellStyle name="Note 2 3 3 3 23 2" xfId="29580"/>
    <cellStyle name="Note 2 3 3 3 23 3" xfId="47068"/>
    <cellStyle name="Note 2 3 3 3 24" xfId="12598"/>
    <cellStyle name="Note 2 3 3 3 24 2" xfId="30158"/>
    <cellStyle name="Note 2 3 3 3 24 3" xfId="47646"/>
    <cellStyle name="Note 2 3 3 3 25" xfId="13174"/>
    <cellStyle name="Note 2 3 3 3 25 2" xfId="30734"/>
    <cellStyle name="Note 2 3 3 3 25 3" xfId="48222"/>
    <cellStyle name="Note 2 3 3 3 26" xfId="13750"/>
    <cellStyle name="Note 2 3 3 3 26 2" xfId="31310"/>
    <cellStyle name="Note 2 3 3 3 26 3" xfId="48798"/>
    <cellStyle name="Note 2 3 3 3 27" xfId="14324"/>
    <cellStyle name="Note 2 3 3 3 27 2" xfId="31884"/>
    <cellStyle name="Note 2 3 3 3 27 3" xfId="49372"/>
    <cellStyle name="Note 2 3 3 3 28" xfId="14880"/>
    <cellStyle name="Note 2 3 3 3 28 2" xfId="32440"/>
    <cellStyle name="Note 2 3 3 3 28 3" xfId="49928"/>
    <cellStyle name="Note 2 3 3 3 29" xfId="15437"/>
    <cellStyle name="Note 2 3 3 3 29 2" xfId="32997"/>
    <cellStyle name="Note 2 3 3 3 29 3" xfId="50485"/>
    <cellStyle name="Note 2 3 3 3 3" xfId="1796"/>
    <cellStyle name="Note 2 3 3 3 3 2" xfId="19388"/>
    <cellStyle name="Note 2 3 3 3 3 3" xfId="36876"/>
    <cellStyle name="Note 2 3 3 3 30" xfId="15995"/>
    <cellStyle name="Note 2 3 3 3 30 2" xfId="33555"/>
    <cellStyle name="Note 2 3 3 3 30 3" xfId="51043"/>
    <cellStyle name="Note 2 3 3 3 31" xfId="16543"/>
    <cellStyle name="Note 2 3 3 3 31 2" xfId="34103"/>
    <cellStyle name="Note 2 3 3 3 31 3" xfId="51591"/>
    <cellStyle name="Note 2 3 3 3 32" xfId="17076"/>
    <cellStyle name="Note 2 3 3 3 32 2" xfId="34636"/>
    <cellStyle name="Note 2 3 3 3 32 3" xfId="52124"/>
    <cellStyle name="Note 2 3 3 3 33" xfId="17597"/>
    <cellStyle name="Note 2 3 3 3 33 2" xfId="35157"/>
    <cellStyle name="Note 2 3 3 3 33 3" xfId="52645"/>
    <cellStyle name="Note 2 3 3 3 34" xfId="18201"/>
    <cellStyle name="Note 2 3 3 3 35" xfId="35689"/>
    <cellStyle name="Note 2 3 3 3 36" xfId="53415"/>
    <cellStyle name="Note 2 3 3 3 37" xfId="53135"/>
    <cellStyle name="Note 2 3 3 3 4" xfId="2231"/>
    <cellStyle name="Note 2 3 3 3 4 2" xfId="19823"/>
    <cellStyle name="Note 2 3 3 3 4 3" xfId="37311"/>
    <cellStyle name="Note 2 3 3 3 5" xfId="2667"/>
    <cellStyle name="Note 2 3 3 3 5 2" xfId="20259"/>
    <cellStyle name="Note 2 3 3 3 5 3" xfId="37747"/>
    <cellStyle name="Note 2 3 3 3 6" xfId="2854"/>
    <cellStyle name="Note 2 3 3 3 6 2" xfId="20446"/>
    <cellStyle name="Note 2 3 3 3 6 3" xfId="37934"/>
    <cellStyle name="Note 2 3 3 3 7" xfId="3517"/>
    <cellStyle name="Note 2 3 3 3 7 2" xfId="21109"/>
    <cellStyle name="Note 2 3 3 3 7 3" xfId="38597"/>
    <cellStyle name="Note 2 3 3 3 8" xfId="3942"/>
    <cellStyle name="Note 2 3 3 3 8 2" xfId="21534"/>
    <cellStyle name="Note 2 3 3 3 8 3" xfId="39022"/>
    <cellStyle name="Note 2 3 3 3 9" xfId="4363"/>
    <cellStyle name="Note 2 3 3 3 9 2" xfId="21955"/>
    <cellStyle name="Note 2 3 3 3 9 3" xfId="39443"/>
    <cellStyle name="Note 2 3 3 30" xfId="13471"/>
    <cellStyle name="Note 2 3 3 30 2" xfId="31031"/>
    <cellStyle name="Note 2 3 3 30 3" xfId="48519"/>
    <cellStyle name="Note 2 3 3 31" xfId="14592"/>
    <cellStyle name="Note 2 3 3 31 2" xfId="32152"/>
    <cellStyle name="Note 2 3 3 31 3" xfId="49640"/>
    <cellStyle name="Note 2 3 3 32" xfId="15209"/>
    <cellStyle name="Note 2 3 3 32 2" xfId="32769"/>
    <cellStyle name="Note 2 3 3 32 3" xfId="50257"/>
    <cellStyle name="Note 2 3 3 33" xfId="15711"/>
    <cellStyle name="Note 2 3 3 33 2" xfId="33271"/>
    <cellStyle name="Note 2 3 3 33 3" xfId="50759"/>
    <cellStyle name="Note 2 3 3 34" xfId="16315"/>
    <cellStyle name="Note 2 3 3 34 2" xfId="33875"/>
    <cellStyle name="Note 2 3 3 34 3" xfId="51363"/>
    <cellStyle name="Note 2 3 3 35" xfId="17765"/>
    <cellStyle name="Note 2 3 3 36" xfId="17708"/>
    <cellStyle name="Note 2 3 3 37" xfId="53141"/>
    <cellStyle name="Note 2 3 3 38" xfId="53624"/>
    <cellStyle name="Note 2 3 3 4" xfId="1086"/>
    <cellStyle name="Note 2 3 3 4 10" xfId="10658"/>
    <cellStyle name="Note 2 3 3 4 10 2" xfId="28218"/>
    <cellStyle name="Note 2 3 3 4 10 3" xfId="45706"/>
    <cellStyle name="Note 2 3 3 4 11" xfId="11168"/>
    <cellStyle name="Note 2 3 3 4 11 2" xfId="28728"/>
    <cellStyle name="Note 2 3 3 4 11 3" xfId="46216"/>
    <cellStyle name="Note 2 3 3 4 12" xfId="11748"/>
    <cellStyle name="Note 2 3 3 4 12 2" xfId="29308"/>
    <cellStyle name="Note 2 3 3 4 12 3" xfId="46796"/>
    <cellStyle name="Note 2 3 3 4 13" xfId="12326"/>
    <cellStyle name="Note 2 3 3 4 13 2" xfId="29886"/>
    <cellStyle name="Note 2 3 3 4 13 3" xfId="47374"/>
    <cellStyle name="Note 2 3 3 4 14" xfId="12903"/>
    <cellStyle name="Note 2 3 3 4 14 2" xfId="30463"/>
    <cellStyle name="Note 2 3 3 4 14 3" xfId="47951"/>
    <cellStyle name="Note 2 3 3 4 15" xfId="13479"/>
    <cellStyle name="Note 2 3 3 4 15 2" xfId="31039"/>
    <cellStyle name="Note 2 3 3 4 15 3" xfId="48527"/>
    <cellStyle name="Note 2 3 3 4 16" xfId="14053"/>
    <cellStyle name="Note 2 3 3 4 16 2" xfId="31613"/>
    <cellStyle name="Note 2 3 3 4 16 3" xfId="49101"/>
    <cellStyle name="Note 2 3 3 4 17" xfId="14612"/>
    <cellStyle name="Note 2 3 3 4 17 2" xfId="32172"/>
    <cellStyle name="Note 2 3 3 4 17 3" xfId="49660"/>
    <cellStyle name="Note 2 3 3 4 18" xfId="15167"/>
    <cellStyle name="Note 2 3 3 4 18 2" xfId="32727"/>
    <cellStyle name="Note 2 3 3 4 18 3" xfId="50215"/>
    <cellStyle name="Note 2 3 3 4 19" xfId="15731"/>
    <cellStyle name="Note 2 3 3 4 19 2" xfId="33291"/>
    <cellStyle name="Note 2 3 3 4 19 3" xfId="50779"/>
    <cellStyle name="Note 2 3 3 4 2" xfId="6058"/>
    <cellStyle name="Note 2 3 3 4 2 2" xfId="23633"/>
    <cellStyle name="Note 2 3 3 4 2 3" xfId="41121"/>
    <cellStyle name="Note 2 3 3 4 20" xfId="16277"/>
    <cellStyle name="Note 2 3 3 4 20 2" xfId="33837"/>
    <cellStyle name="Note 2 3 3 4 20 3" xfId="51325"/>
    <cellStyle name="Note 2 3 3 4 21" xfId="16819"/>
    <cellStyle name="Note 2 3 3 4 21 2" xfId="34379"/>
    <cellStyle name="Note 2 3 3 4 21 3" xfId="51867"/>
    <cellStyle name="Note 2 3 3 4 22" xfId="17340"/>
    <cellStyle name="Note 2 3 3 4 22 2" xfId="34900"/>
    <cellStyle name="Note 2 3 3 4 22 3" xfId="52388"/>
    <cellStyle name="Note 2 3 3 4 23" xfId="17944"/>
    <cellStyle name="Note 2 3 3 4 24" xfId="35432"/>
    <cellStyle name="Note 2 3 3 4 3" xfId="6659"/>
    <cellStyle name="Note 2 3 3 4 3 2" xfId="24219"/>
    <cellStyle name="Note 2 3 3 4 3 3" xfId="41707"/>
    <cellStyle name="Note 2 3 3 4 4" xfId="7239"/>
    <cellStyle name="Note 2 3 3 4 4 2" xfId="24799"/>
    <cellStyle name="Note 2 3 3 4 4 3" xfId="42287"/>
    <cellStyle name="Note 2 3 3 4 5" xfId="7807"/>
    <cellStyle name="Note 2 3 3 4 5 2" xfId="25367"/>
    <cellStyle name="Note 2 3 3 4 5 3" xfId="42855"/>
    <cellStyle name="Note 2 3 3 4 6" xfId="8375"/>
    <cellStyle name="Note 2 3 3 4 6 2" xfId="25935"/>
    <cellStyle name="Note 2 3 3 4 6 3" xfId="43423"/>
    <cellStyle name="Note 2 3 3 4 7" xfId="8943"/>
    <cellStyle name="Note 2 3 3 4 7 2" xfId="26503"/>
    <cellStyle name="Note 2 3 3 4 7 3" xfId="43991"/>
    <cellStyle name="Note 2 3 3 4 8" xfId="9511"/>
    <cellStyle name="Note 2 3 3 4 8 2" xfId="27071"/>
    <cellStyle name="Note 2 3 3 4 8 3" xfId="44559"/>
    <cellStyle name="Note 2 3 3 4 9" xfId="10090"/>
    <cellStyle name="Note 2 3 3 4 9 2" xfId="27650"/>
    <cellStyle name="Note 2 3 3 4 9 3" xfId="45138"/>
    <cellStyle name="Note 2 3 3 5" xfId="1522"/>
    <cellStyle name="Note 2 3 3 5 2" xfId="19114"/>
    <cellStyle name="Note 2 3 3 5 3" xfId="36602"/>
    <cellStyle name="Note 2 3 3 6" xfId="1958"/>
    <cellStyle name="Note 2 3 3 6 2" xfId="19550"/>
    <cellStyle name="Note 2 3 3 6 3" xfId="37038"/>
    <cellStyle name="Note 2 3 3 7" xfId="2393"/>
    <cellStyle name="Note 2 3 3 7 2" xfId="19985"/>
    <cellStyle name="Note 2 3 3 7 3" xfId="37473"/>
    <cellStyle name="Note 2 3 3 8" xfId="1998"/>
    <cellStyle name="Note 2 3 3 8 2" xfId="19590"/>
    <cellStyle name="Note 2 3 3 8 3" xfId="37078"/>
    <cellStyle name="Note 2 3 3 9" xfId="3245"/>
    <cellStyle name="Note 2 3 3 9 2" xfId="20837"/>
    <cellStyle name="Note 2 3 3 9 3" xfId="38325"/>
    <cellStyle name="Note 2 3 30" xfId="12124"/>
    <cellStyle name="Note 2 3 30 2" xfId="29684"/>
    <cellStyle name="Note 2 3 30 3" xfId="47172"/>
    <cellStyle name="Note 2 3 31" xfId="12702"/>
    <cellStyle name="Note 2 3 31 2" xfId="30262"/>
    <cellStyle name="Note 2 3 31 3" xfId="47750"/>
    <cellStyle name="Note 2 3 32" xfId="13438"/>
    <cellStyle name="Note 2 3 32 2" xfId="30998"/>
    <cellStyle name="Note 2 3 32 3" xfId="48486"/>
    <cellStyle name="Note 2 3 33" xfId="14064"/>
    <cellStyle name="Note 2 3 33 2" xfId="31624"/>
    <cellStyle name="Note 2 3 33 3" xfId="49112"/>
    <cellStyle name="Note 2 3 34" xfId="8347"/>
    <cellStyle name="Note 2 3 34 2" xfId="25907"/>
    <cellStyle name="Note 2 3 34 3" xfId="43395"/>
    <cellStyle name="Note 2 3 35" xfId="15129"/>
    <cellStyle name="Note 2 3 35 2" xfId="32689"/>
    <cellStyle name="Note 2 3 35 3" xfId="50177"/>
    <cellStyle name="Note 2 3 36" xfId="14046"/>
    <cellStyle name="Note 2 3 36 2" xfId="31606"/>
    <cellStyle name="Note 2 3 36 3" xfId="49094"/>
    <cellStyle name="Note 2 3 37" xfId="16240"/>
    <cellStyle name="Note 2 3 37 2" xfId="33800"/>
    <cellStyle name="Note 2 3 37 3" xfId="51288"/>
    <cellStyle name="Note 2 3 38" xfId="17741"/>
    <cellStyle name="Note 2 3 39" xfId="17732"/>
    <cellStyle name="Note 2 3 4" xfId="723"/>
    <cellStyle name="Note 2 3 4 10" xfId="4640"/>
    <cellStyle name="Note 2 3 4 10 2" xfId="22232"/>
    <cellStyle name="Note 2 3 4 10 3" xfId="39720"/>
    <cellStyle name="Note 2 3 4 11" xfId="5041"/>
    <cellStyle name="Note 2 3 4 11 2" xfId="22633"/>
    <cellStyle name="Note 2 3 4 11 3" xfId="40121"/>
    <cellStyle name="Note 2 3 4 12" xfId="5441"/>
    <cellStyle name="Note 2 3 4 12 2" xfId="23033"/>
    <cellStyle name="Note 2 3 4 12 3" xfId="40521"/>
    <cellStyle name="Note 2 3 4 13" xfId="6186"/>
    <cellStyle name="Note 2 3 4 13 2" xfId="23746"/>
    <cellStyle name="Note 2 3 4 13 3" xfId="41234"/>
    <cellStyle name="Note 2 3 4 14" xfId="6787"/>
    <cellStyle name="Note 2 3 4 14 2" xfId="24347"/>
    <cellStyle name="Note 2 3 4 14 3" xfId="41835"/>
    <cellStyle name="Note 2 3 4 15" xfId="7367"/>
    <cellStyle name="Note 2 3 4 15 2" xfId="24927"/>
    <cellStyle name="Note 2 3 4 15 3" xfId="42415"/>
    <cellStyle name="Note 2 3 4 16" xfId="7935"/>
    <cellStyle name="Note 2 3 4 16 2" xfId="25495"/>
    <cellStyle name="Note 2 3 4 16 3" xfId="42983"/>
    <cellStyle name="Note 2 3 4 17" xfId="8503"/>
    <cellStyle name="Note 2 3 4 17 2" xfId="26063"/>
    <cellStyle name="Note 2 3 4 17 3" xfId="43551"/>
    <cellStyle name="Note 2 3 4 18" xfId="9071"/>
    <cellStyle name="Note 2 3 4 18 2" xfId="26631"/>
    <cellStyle name="Note 2 3 4 18 3" xfId="44119"/>
    <cellStyle name="Note 2 3 4 19" xfId="9639"/>
    <cellStyle name="Note 2 3 4 19 2" xfId="27199"/>
    <cellStyle name="Note 2 3 4 19 3" xfId="44687"/>
    <cellStyle name="Note 2 3 4 2" xfId="1216"/>
    <cellStyle name="Note 2 3 4 2 2" xfId="18808"/>
    <cellStyle name="Note 2 3 4 2 3" xfId="36296"/>
    <cellStyle name="Note 2 3 4 20" xfId="10218"/>
    <cellStyle name="Note 2 3 4 20 2" xfId="27778"/>
    <cellStyle name="Note 2 3 4 20 3" xfId="45266"/>
    <cellStyle name="Note 2 3 4 21" xfId="10785"/>
    <cellStyle name="Note 2 3 4 21 2" xfId="28345"/>
    <cellStyle name="Note 2 3 4 21 3" xfId="45833"/>
    <cellStyle name="Note 2 3 4 22" xfId="11295"/>
    <cellStyle name="Note 2 3 4 22 2" xfId="28855"/>
    <cellStyle name="Note 2 3 4 22 3" xfId="46343"/>
    <cellStyle name="Note 2 3 4 23" xfId="11876"/>
    <cellStyle name="Note 2 3 4 23 2" xfId="29436"/>
    <cellStyle name="Note 2 3 4 23 3" xfId="46924"/>
    <cellStyle name="Note 2 3 4 24" xfId="12454"/>
    <cellStyle name="Note 2 3 4 24 2" xfId="30014"/>
    <cellStyle name="Note 2 3 4 24 3" xfId="47502"/>
    <cellStyle name="Note 2 3 4 25" xfId="13030"/>
    <cellStyle name="Note 2 3 4 25 2" xfId="30590"/>
    <cellStyle name="Note 2 3 4 25 3" xfId="48078"/>
    <cellStyle name="Note 2 3 4 26" xfId="13606"/>
    <cellStyle name="Note 2 3 4 26 2" xfId="31166"/>
    <cellStyle name="Note 2 3 4 26 3" xfId="48654"/>
    <cellStyle name="Note 2 3 4 27" xfId="14180"/>
    <cellStyle name="Note 2 3 4 27 2" xfId="31740"/>
    <cellStyle name="Note 2 3 4 27 3" xfId="49228"/>
    <cellStyle name="Note 2 3 4 28" xfId="14736"/>
    <cellStyle name="Note 2 3 4 28 2" xfId="32296"/>
    <cellStyle name="Note 2 3 4 28 3" xfId="49784"/>
    <cellStyle name="Note 2 3 4 29" xfId="15293"/>
    <cellStyle name="Note 2 3 4 29 2" xfId="32853"/>
    <cellStyle name="Note 2 3 4 29 3" xfId="50341"/>
    <cellStyle name="Note 2 3 4 3" xfId="1652"/>
    <cellStyle name="Note 2 3 4 3 2" xfId="19244"/>
    <cellStyle name="Note 2 3 4 3 3" xfId="36732"/>
    <cellStyle name="Note 2 3 4 30" xfId="15851"/>
    <cellStyle name="Note 2 3 4 30 2" xfId="33411"/>
    <cellStyle name="Note 2 3 4 30 3" xfId="50899"/>
    <cellStyle name="Note 2 3 4 31" xfId="16399"/>
    <cellStyle name="Note 2 3 4 31 2" xfId="33959"/>
    <cellStyle name="Note 2 3 4 31 3" xfId="51447"/>
    <cellStyle name="Note 2 3 4 32" xfId="16932"/>
    <cellStyle name="Note 2 3 4 32 2" xfId="34492"/>
    <cellStyle name="Note 2 3 4 32 3" xfId="51980"/>
    <cellStyle name="Note 2 3 4 33" xfId="17453"/>
    <cellStyle name="Note 2 3 4 33 2" xfId="35013"/>
    <cellStyle name="Note 2 3 4 33 3" xfId="52501"/>
    <cellStyle name="Note 2 3 4 34" xfId="18057"/>
    <cellStyle name="Note 2 3 4 35" xfId="35545"/>
    <cellStyle name="Note 2 3 4 36" xfId="53271"/>
    <cellStyle name="Note 2 3 4 37" xfId="52993"/>
    <cellStyle name="Note 2 3 4 4" xfId="2087"/>
    <cellStyle name="Note 2 3 4 4 2" xfId="19679"/>
    <cellStyle name="Note 2 3 4 4 3" xfId="37167"/>
    <cellStyle name="Note 2 3 4 5" xfId="2523"/>
    <cellStyle name="Note 2 3 4 5 2" xfId="20115"/>
    <cellStyle name="Note 2 3 4 5 3" xfId="37603"/>
    <cellStyle name="Note 2 3 4 6" xfId="1061"/>
    <cellStyle name="Note 2 3 4 6 2" xfId="18677"/>
    <cellStyle name="Note 2 3 4 6 3" xfId="36165"/>
    <cellStyle name="Note 2 3 4 7" xfId="3373"/>
    <cellStyle name="Note 2 3 4 7 2" xfId="20965"/>
    <cellStyle name="Note 2 3 4 7 3" xfId="38453"/>
    <cellStyle name="Note 2 3 4 8" xfId="3798"/>
    <cellStyle name="Note 2 3 4 8 2" xfId="21390"/>
    <cellStyle name="Note 2 3 4 8 3" xfId="38878"/>
    <cellStyle name="Note 2 3 4 9" xfId="4219"/>
    <cellStyle name="Note 2 3 4 9 2" xfId="21811"/>
    <cellStyle name="Note 2 3 4 9 3" xfId="39299"/>
    <cellStyle name="Note 2 3 40" xfId="52841"/>
    <cellStyle name="Note 2 3 41" xfId="52868"/>
    <cellStyle name="Note 2 3 42" xfId="52876"/>
    <cellStyle name="Note 2 3 43" xfId="52902"/>
    <cellStyle name="Note 2 3 44" xfId="52922"/>
    <cellStyle name="Note 2 3 45" xfId="52937"/>
    <cellStyle name="Note 2 3 46" xfId="52949"/>
    <cellStyle name="Note 2 3 47" xfId="52961"/>
    <cellStyle name="Note 2 3 48" xfId="53104"/>
    <cellStyle name="Note 2 3 49" xfId="53737"/>
    <cellStyle name="Note 2 3 5" xfId="511"/>
    <cellStyle name="Note 2 3 5 10" xfId="3707"/>
    <cellStyle name="Note 2 3 5 10 2" xfId="21299"/>
    <cellStyle name="Note 2 3 5 10 3" xfId="38787"/>
    <cellStyle name="Note 2 3 5 11" xfId="4128"/>
    <cellStyle name="Note 2 3 5 11 2" xfId="21720"/>
    <cellStyle name="Note 2 3 5 11 3" xfId="39208"/>
    <cellStyle name="Note 2 3 5 12" xfId="4549"/>
    <cellStyle name="Note 2 3 5 12 2" xfId="22141"/>
    <cellStyle name="Note 2 3 5 12 3" xfId="39629"/>
    <cellStyle name="Note 2 3 5 13" xfId="5978"/>
    <cellStyle name="Note 2 3 5 13 2" xfId="23570"/>
    <cellStyle name="Note 2 3 5 13 3" xfId="41058"/>
    <cellStyle name="Note 2 3 5 14" xfId="6579"/>
    <cellStyle name="Note 2 3 5 14 2" xfId="24139"/>
    <cellStyle name="Note 2 3 5 14 3" xfId="41627"/>
    <cellStyle name="Note 2 3 5 15" xfId="7159"/>
    <cellStyle name="Note 2 3 5 15 2" xfId="24719"/>
    <cellStyle name="Note 2 3 5 15 3" xfId="42207"/>
    <cellStyle name="Note 2 3 5 16" xfId="7727"/>
    <cellStyle name="Note 2 3 5 16 2" xfId="25287"/>
    <cellStyle name="Note 2 3 5 16 3" xfId="42775"/>
    <cellStyle name="Note 2 3 5 17" xfId="8295"/>
    <cellStyle name="Note 2 3 5 17 2" xfId="25855"/>
    <cellStyle name="Note 2 3 5 17 3" xfId="43343"/>
    <cellStyle name="Note 2 3 5 18" xfId="8863"/>
    <cellStyle name="Note 2 3 5 18 2" xfId="26423"/>
    <cellStyle name="Note 2 3 5 18 3" xfId="43911"/>
    <cellStyle name="Note 2 3 5 19" xfId="9431"/>
    <cellStyle name="Note 2 3 5 19 2" xfId="26991"/>
    <cellStyle name="Note 2 3 5 19 3" xfId="44479"/>
    <cellStyle name="Note 2 3 5 2" xfId="1005"/>
    <cellStyle name="Note 2 3 5 2 2" xfId="18621"/>
    <cellStyle name="Note 2 3 5 2 3" xfId="36109"/>
    <cellStyle name="Note 2 3 5 20" xfId="10011"/>
    <cellStyle name="Note 2 3 5 20 2" xfId="27571"/>
    <cellStyle name="Note 2 3 5 20 3" xfId="45059"/>
    <cellStyle name="Note 2 3 5 21" xfId="10578"/>
    <cellStyle name="Note 2 3 5 21 2" xfId="28138"/>
    <cellStyle name="Note 2 3 5 21 3" xfId="45626"/>
    <cellStyle name="Note 2 3 5 22" xfId="11089"/>
    <cellStyle name="Note 2 3 5 22 2" xfId="28649"/>
    <cellStyle name="Note 2 3 5 22 3" xfId="46137"/>
    <cellStyle name="Note 2 3 5 23" xfId="11668"/>
    <cellStyle name="Note 2 3 5 23 2" xfId="29228"/>
    <cellStyle name="Note 2 3 5 23 3" xfId="46716"/>
    <cellStyle name="Note 2 3 5 24" xfId="12246"/>
    <cellStyle name="Note 2 3 5 24 2" xfId="29806"/>
    <cellStyle name="Note 2 3 5 24 3" xfId="47294"/>
    <cellStyle name="Note 2 3 5 25" xfId="12825"/>
    <cellStyle name="Note 2 3 5 25 2" xfId="30385"/>
    <cellStyle name="Note 2 3 5 25 3" xfId="47873"/>
    <cellStyle name="Note 2 3 5 26" xfId="13401"/>
    <cellStyle name="Note 2 3 5 26 2" xfId="30961"/>
    <cellStyle name="Note 2 3 5 26 3" xfId="48449"/>
    <cellStyle name="Note 2 3 5 27" xfId="13978"/>
    <cellStyle name="Note 2 3 5 27 2" xfId="31538"/>
    <cellStyle name="Note 2 3 5 27 3" xfId="49026"/>
    <cellStyle name="Note 2 3 5 28" xfId="14538"/>
    <cellStyle name="Note 2 3 5 28 2" xfId="32098"/>
    <cellStyle name="Note 2 3 5 28 3" xfId="49586"/>
    <cellStyle name="Note 2 3 5 29" xfId="15093"/>
    <cellStyle name="Note 2 3 5 29 2" xfId="32653"/>
    <cellStyle name="Note 2 3 5 29 3" xfId="50141"/>
    <cellStyle name="Note 2 3 5 3" xfId="478"/>
    <cellStyle name="Note 2 3 5 3 2" xfId="18526"/>
    <cellStyle name="Note 2 3 5 3 3" xfId="36014"/>
    <cellStyle name="Note 2 3 5 30" xfId="15658"/>
    <cellStyle name="Note 2 3 5 30 2" xfId="33218"/>
    <cellStyle name="Note 2 3 5 30 3" xfId="50706"/>
    <cellStyle name="Note 2 3 5 31" xfId="16205"/>
    <cellStyle name="Note 2 3 5 31 2" xfId="33765"/>
    <cellStyle name="Note 2 3 5 31 3" xfId="51253"/>
    <cellStyle name="Note 2 3 5 32" xfId="16756"/>
    <cellStyle name="Note 2 3 5 32 2" xfId="34316"/>
    <cellStyle name="Note 2 3 5 32 3" xfId="51804"/>
    <cellStyle name="Note 2 3 5 33" xfId="17277"/>
    <cellStyle name="Note 2 3 5 33 2" xfId="34837"/>
    <cellStyle name="Note 2 3 5 33 3" xfId="52325"/>
    <cellStyle name="Note 2 3 5 34" xfId="17881"/>
    <cellStyle name="Note 2 3 5 35" xfId="35369"/>
    <cellStyle name="Note 2 3 5 36" xfId="53059"/>
    <cellStyle name="Note 2 3 5 37" xfId="53825"/>
    <cellStyle name="Note 2 3 5 4" xfId="1125"/>
    <cellStyle name="Note 2 3 5 4 2" xfId="18717"/>
    <cellStyle name="Note 2 3 5 4 3" xfId="36205"/>
    <cellStyle name="Note 2 3 5 5" xfId="1561"/>
    <cellStyle name="Note 2 3 5 5 2" xfId="19153"/>
    <cellStyle name="Note 2 3 5 5 3" xfId="36641"/>
    <cellStyle name="Note 2 3 5 6" xfId="3060"/>
    <cellStyle name="Note 2 3 5 6 2" xfId="20652"/>
    <cellStyle name="Note 2 3 5 6 3" xfId="38140"/>
    <cellStyle name="Note 2 3 5 7" xfId="3146"/>
    <cellStyle name="Note 2 3 5 7 2" xfId="20738"/>
    <cellStyle name="Note 2 3 5 7 3" xfId="38226"/>
    <cellStyle name="Note 2 3 5 8" xfId="3168"/>
    <cellStyle name="Note 2 3 5 8 2" xfId="20760"/>
    <cellStyle name="Note 2 3 5 8 3" xfId="38248"/>
    <cellStyle name="Note 2 3 5 9" xfId="3282"/>
    <cellStyle name="Note 2 3 5 9 2" xfId="20874"/>
    <cellStyle name="Note 2 3 5 9 3" xfId="38362"/>
    <cellStyle name="Note 2 3 6" xfId="556"/>
    <cellStyle name="Note 2 3 6 10" xfId="10622"/>
    <cellStyle name="Note 2 3 6 10 2" xfId="28182"/>
    <cellStyle name="Note 2 3 6 10 3" xfId="45670"/>
    <cellStyle name="Note 2 3 6 11" xfId="11133"/>
    <cellStyle name="Note 2 3 6 11 2" xfId="28693"/>
    <cellStyle name="Note 2 3 6 11 3" xfId="46181"/>
    <cellStyle name="Note 2 3 6 12" xfId="11712"/>
    <cellStyle name="Note 2 3 6 12 2" xfId="29272"/>
    <cellStyle name="Note 2 3 6 12 3" xfId="46760"/>
    <cellStyle name="Note 2 3 6 13" xfId="12290"/>
    <cellStyle name="Note 2 3 6 13 2" xfId="29850"/>
    <cellStyle name="Note 2 3 6 13 3" xfId="47338"/>
    <cellStyle name="Note 2 3 6 14" xfId="12869"/>
    <cellStyle name="Note 2 3 6 14 2" xfId="30429"/>
    <cellStyle name="Note 2 3 6 14 3" xfId="47917"/>
    <cellStyle name="Note 2 3 6 15" xfId="13445"/>
    <cellStyle name="Note 2 3 6 15 2" xfId="31005"/>
    <cellStyle name="Note 2 3 6 15 3" xfId="48493"/>
    <cellStyle name="Note 2 3 6 16" xfId="14022"/>
    <cellStyle name="Note 2 3 6 16 2" xfId="31582"/>
    <cellStyle name="Note 2 3 6 16 3" xfId="49070"/>
    <cellStyle name="Note 2 3 6 17" xfId="14580"/>
    <cellStyle name="Note 2 3 6 17 2" xfId="32140"/>
    <cellStyle name="Note 2 3 6 17 3" xfId="49628"/>
    <cellStyle name="Note 2 3 6 18" xfId="15136"/>
    <cellStyle name="Note 2 3 6 18 2" xfId="32696"/>
    <cellStyle name="Note 2 3 6 18 3" xfId="50184"/>
    <cellStyle name="Note 2 3 6 19" xfId="15700"/>
    <cellStyle name="Note 2 3 6 19 2" xfId="33260"/>
    <cellStyle name="Note 2 3 6 19 3" xfId="50748"/>
    <cellStyle name="Note 2 3 6 2" xfId="6022"/>
    <cellStyle name="Note 2 3 6 2 2" xfId="23609"/>
    <cellStyle name="Note 2 3 6 2 3" xfId="41097"/>
    <cellStyle name="Note 2 3 6 20" xfId="16247"/>
    <cellStyle name="Note 2 3 6 20 2" xfId="33807"/>
    <cellStyle name="Note 2 3 6 20 3" xfId="51295"/>
    <cellStyle name="Note 2 3 6 21" xfId="16795"/>
    <cellStyle name="Note 2 3 6 21 2" xfId="34355"/>
    <cellStyle name="Note 2 3 6 21 3" xfId="51843"/>
    <cellStyle name="Note 2 3 6 22" xfId="17316"/>
    <cellStyle name="Note 2 3 6 22 2" xfId="34876"/>
    <cellStyle name="Note 2 3 6 22 3" xfId="52364"/>
    <cellStyle name="Note 2 3 6 23" xfId="17920"/>
    <cellStyle name="Note 2 3 6 24" xfId="35408"/>
    <cellStyle name="Note 2 3 6 3" xfId="6623"/>
    <cellStyle name="Note 2 3 6 3 2" xfId="24183"/>
    <cellStyle name="Note 2 3 6 3 3" xfId="41671"/>
    <cellStyle name="Note 2 3 6 4" xfId="7203"/>
    <cellStyle name="Note 2 3 6 4 2" xfId="24763"/>
    <cellStyle name="Note 2 3 6 4 3" xfId="42251"/>
    <cellStyle name="Note 2 3 6 5" xfId="7771"/>
    <cellStyle name="Note 2 3 6 5 2" xfId="25331"/>
    <cellStyle name="Note 2 3 6 5 3" xfId="42819"/>
    <cellStyle name="Note 2 3 6 6" xfId="8339"/>
    <cellStyle name="Note 2 3 6 6 2" xfId="25899"/>
    <cellStyle name="Note 2 3 6 6 3" xfId="43387"/>
    <cellStyle name="Note 2 3 6 7" xfId="8907"/>
    <cellStyle name="Note 2 3 6 7 2" xfId="26467"/>
    <cellStyle name="Note 2 3 6 7 3" xfId="43955"/>
    <cellStyle name="Note 2 3 6 8" xfId="9475"/>
    <cellStyle name="Note 2 3 6 8 2" xfId="27035"/>
    <cellStyle name="Note 2 3 6 8 3" xfId="44523"/>
    <cellStyle name="Note 2 3 6 9" xfId="10055"/>
    <cellStyle name="Note 2 3 6 9 2" xfId="27615"/>
    <cellStyle name="Note 2 3 6 9 3" xfId="45103"/>
    <cellStyle name="Note 2 3 7" xfId="1050"/>
    <cellStyle name="Note 2 3 7 2" xfId="18666"/>
    <cellStyle name="Note 2 3 7 3" xfId="36154"/>
    <cellStyle name="Note 2 3 8" xfId="1485"/>
    <cellStyle name="Note 2 3 8 2" xfId="19077"/>
    <cellStyle name="Note 2 3 8 3" xfId="36565"/>
    <cellStyle name="Note 2 3 9" xfId="1921"/>
    <cellStyle name="Note 2 3 9 2" xfId="19513"/>
    <cellStyle name="Note 2 3 9 3" xfId="37001"/>
    <cellStyle name="Note 2 30" xfId="462"/>
    <cellStyle name="Note 2 30 2" xfId="18510"/>
    <cellStyle name="Note 2 30 3" xfId="35998"/>
    <cellStyle name="Note 2 31" xfId="1079"/>
    <cellStyle name="Note 2 31 2" xfId="18695"/>
    <cellStyle name="Note 2 31 3" xfId="36183"/>
    <cellStyle name="Note 2 32" xfId="1515"/>
    <cellStyle name="Note 2 32 2" xfId="19107"/>
    <cellStyle name="Note 2 32 3" xfId="36595"/>
    <cellStyle name="Note 2 33" xfId="1951"/>
    <cellStyle name="Note 2 33 2" xfId="19543"/>
    <cellStyle name="Note 2 33 3" xfId="37031"/>
    <cellStyle name="Note 2 34" xfId="2834"/>
    <cellStyle name="Note 2 34 2" xfId="20426"/>
    <cellStyle name="Note 2 34 3" xfId="37914"/>
    <cellStyle name="Note 2 35" xfId="2859"/>
    <cellStyle name="Note 2 35 2" xfId="20451"/>
    <cellStyle name="Note 2 35 3" xfId="37939"/>
    <cellStyle name="Note 2 36" xfId="3238"/>
    <cellStyle name="Note 2 36 2" xfId="20830"/>
    <cellStyle name="Note 2 36 3" xfId="38318"/>
    <cellStyle name="Note 2 37" xfId="3667"/>
    <cellStyle name="Note 2 37 2" xfId="21259"/>
    <cellStyle name="Note 2 37 3" xfId="38747"/>
    <cellStyle name="Note 2 38" xfId="4088"/>
    <cellStyle name="Note 2 38 2" xfId="21680"/>
    <cellStyle name="Note 2 38 3" xfId="39168"/>
    <cellStyle name="Note 2 39" xfId="4509"/>
    <cellStyle name="Note 2 39 2" xfId="22101"/>
    <cellStyle name="Note 2 39 3" xfId="39589"/>
    <cellStyle name="Note 2 4" xfId="133"/>
    <cellStyle name="Note 2 4 10" xfId="3261"/>
    <cellStyle name="Note 2 4 10 2" xfId="20853"/>
    <cellStyle name="Note 2 4 10 3" xfId="38341"/>
    <cellStyle name="Note 2 4 11" xfId="3687"/>
    <cellStyle name="Note 2 4 11 2" xfId="21279"/>
    <cellStyle name="Note 2 4 11 3" xfId="38767"/>
    <cellStyle name="Note 2 4 12" xfId="4108"/>
    <cellStyle name="Note 2 4 12 2" xfId="21700"/>
    <cellStyle name="Note 2 4 12 3" xfId="39188"/>
    <cellStyle name="Note 2 4 13" xfId="4529"/>
    <cellStyle name="Note 2 4 13 2" xfId="22121"/>
    <cellStyle name="Note 2 4 13 3" xfId="39609"/>
    <cellStyle name="Note 2 4 14" xfId="4940"/>
    <cellStyle name="Note 2 4 14 2" xfId="22532"/>
    <cellStyle name="Note 2 4 14 3" xfId="40020"/>
    <cellStyle name="Note 2 4 15" xfId="5340"/>
    <cellStyle name="Note 2 4 15 2" xfId="22932"/>
    <cellStyle name="Note 2 4 15 3" xfId="40420"/>
    <cellStyle name="Note 2 4 16" xfId="5861"/>
    <cellStyle name="Note 2 4 16 2" xfId="23453"/>
    <cellStyle name="Note 2 4 16 3" xfId="40941"/>
    <cellStyle name="Note 2 4 17" xfId="6460"/>
    <cellStyle name="Note 2 4 17 2" xfId="24020"/>
    <cellStyle name="Note 2 4 17 3" xfId="41508"/>
    <cellStyle name="Note 2 4 18" xfId="7040"/>
    <cellStyle name="Note 2 4 18 2" xfId="24600"/>
    <cellStyle name="Note 2 4 18 3" xfId="42088"/>
    <cellStyle name="Note 2 4 19" xfId="6654"/>
    <cellStyle name="Note 2 4 19 2" xfId="24214"/>
    <cellStyle name="Note 2 4 19 3" xfId="41702"/>
    <cellStyle name="Note 2 4 2" xfId="759"/>
    <cellStyle name="Note 2 4 2 10" xfId="4676"/>
    <cellStyle name="Note 2 4 2 10 2" xfId="22268"/>
    <cellStyle name="Note 2 4 2 10 3" xfId="39756"/>
    <cellStyle name="Note 2 4 2 11" xfId="5077"/>
    <cellStyle name="Note 2 4 2 11 2" xfId="22669"/>
    <cellStyle name="Note 2 4 2 11 3" xfId="40157"/>
    <cellStyle name="Note 2 4 2 12" xfId="5477"/>
    <cellStyle name="Note 2 4 2 12 2" xfId="23069"/>
    <cellStyle name="Note 2 4 2 12 3" xfId="40557"/>
    <cellStyle name="Note 2 4 2 13" xfId="6222"/>
    <cellStyle name="Note 2 4 2 13 2" xfId="23782"/>
    <cellStyle name="Note 2 4 2 13 3" xfId="41270"/>
    <cellStyle name="Note 2 4 2 14" xfId="6823"/>
    <cellStyle name="Note 2 4 2 14 2" xfId="24383"/>
    <cellStyle name="Note 2 4 2 14 3" xfId="41871"/>
    <cellStyle name="Note 2 4 2 15" xfId="7403"/>
    <cellStyle name="Note 2 4 2 15 2" xfId="24963"/>
    <cellStyle name="Note 2 4 2 15 3" xfId="42451"/>
    <cellStyle name="Note 2 4 2 16" xfId="7971"/>
    <cellStyle name="Note 2 4 2 16 2" xfId="25531"/>
    <cellStyle name="Note 2 4 2 16 3" xfId="43019"/>
    <cellStyle name="Note 2 4 2 17" xfId="8539"/>
    <cellStyle name="Note 2 4 2 17 2" xfId="26099"/>
    <cellStyle name="Note 2 4 2 17 3" xfId="43587"/>
    <cellStyle name="Note 2 4 2 18" xfId="9107"/>
    <cellStyle name="Note 2 4 2 18 2" xfId="26667"/>
    <cellStyle name="Note 2 4 2 18 3" xfId="44155"/>
    <cellStyle name="Note 2 4 2 19" xfId="9675"/>
    <cellStyle name="Note 2 4 2 19 2" xfId="27235"/>
    <cellStyle name="Note 2 4 2 19 3" xfId="44723"/>
    <cellStyle name="Note 2 4 2 2" xfId="1252"/>
    <cellStyle name="Note 2 4 2 2 2" xfId="18844"/>
    <cellStyle name="Note 2 4 2 2 3" xfId="36332"/>
    <cellStyle name="Note 2 4 2 20" xfId="10254"/>
    <cellStyle name="Note 2 4 2 20 2" xfId="27814"/>
    <cellStyle name="Note 2 4 2 20 3" xfId="45302"/>
    <cellStyle name="Note 2 4 2 21" xfId="10821"/>
    <cellStyle name="Note 2 4 2 21 2" xfId="28381"/>
    <cellStyle name="Note 2 4 2 21 3" xfId="45869"/>
    <cellStyle name="Note 2 4 2 22" xfId="11331"/>
    <cellStyle name="Note 2 4 2 22 2" xfId="28891"/>
    <cellStyle name="Note 2 4 2 22 3" xfId="46379"/>
    <cellStyle name="Note 2 4 2 23" xfId="11912"/>
    <cellStyle name="Note 2 4 2 23 2" xfId="29472"/>
    <cellStyle name="Note 2 4 2 23 3" xfId="46960"/>
    <cellStyle name="Note 2 4 2 24" xfId="12490"/>
    <cellStyle name="Note 2 4 2 24 2" xfId="30050"/>
    <cellStyle name="Note 2 4 2 24 3" xfId="47538"/>
    <cellStyle name="Note 2 4 2 25" xfId="13066"/>
    <cellStyle name="Note 2 4 2 25 2" xfId="30626"/>
    <cellStyle name="Note 2 4 2 25 3" xfId="48114"/>
    <cellStyle name="Note 2 4 2 26" xfId="13642"/>
    <cellStyle name="Note 2 4 2 26 2" xfId="31202"/>
    <cellStyle name="Note 2 4 2 26 3" xfId="48690"/>
    <cellStyle name="Note 2 4 2 27" xfId="14216"/>
    <cellStyle name="Note 2 4 2 27 2" xfId="31776"/>
    <cellStyle name="Note 2 4 2 27 3" xfId="49264"/>
    <cellStyle name="Note 2 4 2 28" xfId="14772"/>
    <cellStyle name="Note 2 4 2 28 2" xfId="32332"/>
    <cellStyle name="Note 2 4 2 28 3" xfId="49820"/>
    <cellStyle name="Note 2 4 2 29" xfId="15329"/>
    <cellStyle name="Note 2 4 2 29 2" xfId="32889"/>
    <cellStyle name="Note 2 4 2 29 3" xfId="50377"/>
    <cellStyle name="Note 2 4 2 3" xfId="1688"/>
    <cellStyle name="Note 2 4 2 3 2" xfId="19280"/>
    <cellStyle name="Note 2 4 2 3 3" xfId="36768"/>
    <cellStyle name="Note 2 4 2 30" xfId="15887"/>
    <cellStyle name="Note 2 4 2 30 2" xfId="33447"/>
    <cellStyle name="Note 2 4 2 30 3" xfId="50935"/>
    <cellStyle name="Note 2 4 2 31" xfId="16435"/>
    <cellStyle name="Note 2 4 2 31 2" xfId="33995"/>
    <cellStyle name="Note 2 4 2 31 3" xfId="51483"/>
    <cellStyle name="Note 2 4 2 32" xfId="16968"/>
    <cellStyle name="Note 2 4 2 32 2" xfId="34528"/>
    <cellStyle name="Note 2 4 2 32 3" xfId="52016"/>
    <cellStyle name="Note 2 4 2 33" xfId="17489"/>
    <cellStyle name="Note 2 4 2 33 2" xfId="35049"/>
    <cellStyle name="Note 2 4 2 33 3" xfId="52537"/>
    <cellStyle name="Note 2 4 2 34" xfId="18093"/>
    <cellStyle name="Note 2 4 2 35" xfId="35581"/>
    <cellStyle name="Note 2 4 2 36" xfId="53307"/>
    <cellStyle name="Note 2 4 2 37" xfId="52992"/>
    <cellStyle name="Note 2 4 2 4" xfId="2123"/>
    <cellStyle name="Note 2 4 2 4 2" xfId="19715"/>
    <cellStyle name="Note 2 4 2 4 3" xfId="37203"/>
    <cellStyle name="Note 2 4 2 5" xfId="2559"/>
    <cellStyle name="Note 2 4 2 5 2" xfId="20151"/>
    <cellStyle name="Note 2 4 2 5 3" xfId="37639"/>
    <cellStyle name="Note 2 4 2 6" xfId="3129"/>
    <cellStyle name="Note 2 4 2 6 2" xfId="20721"/>
    <cellStyle name="Note 2 4 2 6 3" xfId="38209"/>
    <cellStyle name="Note 2 4 2 7" xfId="3409"/>
    <cellStyle name="Note 2 4 2 7 2" xfId="21001"/>
    <cellStyle name="Note 2 4 2 7 3" xfId="38489"/>
    <cellStyle name="Note 2 4 2 8" xfId="3834"/>
    <cellStyle name="Note 2 4 2 8 2" xfId="21426"/>
    <cellStyle name="Note 2 4 2 8 3" xfId="38914"/>
    <cellStyle name="Note 2 4 2 9" xfId="4255"/>
    <cellStyle name="Note 2 4 2 9 2" xfId="21847"/>
    <cellStyle name="Note 2 4 2 9 3" xfId="39335"/>
    <cellStyle name="Note 2 4 20" xfId="5718"/>
    <cellStyle name="Note 2 4 20 2" xfId="23310"/>
    <cellStyle name="Note 2 4 20 3" xfId="40798"/>
    <cellStyle name="Note 2 4 21" xfId="5819"/>
    <cellStyle name="Note 2 4 21 2" xfId="23411"/>
    <cellStyle name="Note 2 4 21 3" xfId="40899"/>
    <cellStyle name="Note 2 4 22" xfId="6670"/>
    <cellStyle name="Note 2 4 22 2" xfId="24230"/>
    <cellStyle name="Note 2 4 22 3" xfId="41718"/>
    <cellStyle name="Note 2 4 23" xfId="9892"/>
    <cellStyle name="Note 2 4 23 2" xfId="27452"/>
    <cellStyle name="Note 2 4 23 3" xfId="44940"/>
    <cellStyle name="Note 2 4 24" xfId="8985"/>
    <cellStyle name="Note 2 4 24 2" xfId="26545"/>
    <cellStyle name="Note 2 4 24 3" xfId="44033"/>
    <cellStyle name="Note 2 4 25" xfId="11549"/>
    <cellStyle name="Note 2 4 25 2" xfId="29109"/>
    <cellStyle name="Note 2 4 25 3" xfId="46597"/>
    <cellStyle name="Note 2 4 26" xfId="12129"/>
    <cellStyle name="Note 2 4 26 2" xfId="29689"/>
    <cellStyle name="Note 2 4 26 3" xfId="47177"/>
    <cellStyle name="Note 2 4 27" xfId="12707"/>
    <cellStyle name="Note 2 4 27 2" xfId="30267"/>
    <cellStyle name="Note 2 4 27 3" xfId="47755"/>
    <cellStyle name="Note 2 4 28" xfId="13283"/>
    <cellStyle name="Note 2 4 28 2" xfId="30843"/>
    <cellStyle name="Note 2 4 28 3" xfId="48331"/>
    <cellStyle name="Note 2 4 29" xfId="13859"/>
    <cellStyle name="Note 2 4 29 2" xfId="31419"/>
    <cellStyle name="Note 2 4 29 3" xfId="48907"/>
    <cellStyle name="Note 2 4 3" xfId="879"/>
    <cellStyle name="Note 2 4 3 10" xfId="4796"/>
    <cellStyle name="Note 2 4 3 10 2" xfId="22388"/>
    <cellStyle name="Note 2 4 3 10 3" xfId="39876"/>
    <cellStyle name="Note 2 4 3 11" xfId="5197"/>
    <cellStyle name="Note 2 4 3 11 2" xfId="22789"/>
    <cellStyle name="Note 2 4 3 11 3" xfId="40277"/>
    <cellStyle name="Note 2 4 3 12" xfId="5597"/>
    <cellStyle name="Note 2 4 3 12 2" xfId="23189"/>
    <cellStyle name="Note 2 4 3 12 3" xfId="40677"/>
    <cellStyle name="Note 2 4 3 13" xfId="6342"/>
    <cellStyle name="Note 2 4 3 13 2" xfId="23902"/>
    <cellStyle name="Note 2 4 3 13 3" xfId="41390"/>
    <cellStyle name="Note 2 4 3 14" xfId="6943"/>
    <cellStyle name="Note 2 4 3 14 2" xfId="24503"/>
    <cellStyle name="Note 2 4 3 14 3" xfId="41991"/>
    <cellStyle name="Note 2 4 3 15" xfId="7523"/>
    <cellStyle name="Note 2 4 3 15 2" xfId="25083"/>
    <cellStyle name="Note 2 4 3 15 3" xfId="42571"/>
    <cellStyle name="Note 2 4 3 16" xfId="8091"/>
    <cellStyle name="Note 2 4 3 16 2" xfId="25651"/>
    <cellStyle name="Note 2 4 3 16 3" xfId="43139"/>
    <cellStyle name="Note 2 4 3 17" xfId="8659"/>
    <cellStyle name="Note 2 4 3 17 2" xfId="26219"/>
    <cellStyle name="Note 2 4 3 17 3" xfId="43707"/>
    <cellStyle name="Note 2 4 3 18" xfId="9227"/>
    <cellStyle name="Note 2 4 3 18 2" xfId="26787"/>
    <cellStyle name="Note 2 4 3 18 3" xfId="44275"/>
    <cellStyle name="Note 2 4 3 19" xfId="9795"/>
    <cellStyle name="Note 2 4 3 19 2" xfId="27355"/>
    <cellStyle name="Note 2 4 3 19 3" xfId="44843"/>
    <cellStyle name="Note 2 4 3 2" xfId="1372"/>
    <cellStyle name="Note 2 4 3 2 2" xfId="18964"/>
    <cellStyle name="Note 2 4 3 2 3" xfId="36452"/>
    <cellStyle name="Note 2 4 3 20" xfId="10374"/>
    <cellStyle name="Note 2 4 3 20 2" xfId="27934"/>
    <cellStyle name="Note 2 4 3 20 3" xfId="45422"/>
    <cellStyle name="Note 2 4 3 21" xfId="10941"/>
    <cellStyle name="Note 2 4 3 21 2" xfId="28501"/>
    <cellStyle name="Note 2 4 3 21 3" xfId="45989"/>
    <cellStyle name="Note 2 4 3 22" xfId="11451"/>
    <cellStyle name="Note 2 4 3 22 2" xfId="29011"/>
    <cellStyle name="Note 2 4 3 22 3" xfId="46499"/>
    <cellStyle name="Note 2 4 3 23" xfId="12032"/>
    <cellStyle name="Note 2 4 3 23 2" xfId="29592"/>
    <cellStyle name="Note 2 4 3 23 3" xfId="47080"/>
    <cellStyle name="Note 2 4 3 24" xfId="12610"/>
    <cellStyle name="Note 2 4 3 24 2" xfId="30170"/>
    <cellStyle name="Note 2 4 3 24 3" xfId="47658"/>
    <cellStyle name="Note 2 4 3 25" xfId="13186"/>
    <cellStyle name="Note 2 4 3 25 2" xfId="30746"/>
    <cellStyle name="Note 2 4 3 25 3" xfId="48234"/>
    <cellStyle name="Note 2 4 3 26" xfId="13762"/>
    <cellStyle name="Note 2 4 3 26 2" xfId="31322"/>
    <cellStyle name="Note 2 4 3 26 3" xfId="48810"/>
    <cellStyle name="Note 2 4 3 27" xfId="14336"/>
    <cellStyle name="Note 2 4 3 27 2" xfId="31896"/>
    <cellStyle name="Note 2 4 3 27 3" xfId="49384"/>
    <cellStyle name="Note 2 4 3 28" xfId="14892"/>
    <cellStyle name="Note 2 4 3 28 2" xfId="32452"/>
    <cellStyle name="Note 2 4 3 28 3" xfId="49940"/>
    <cellStyle name="Note 2 4 3 29" xfId="15449"/>
    <cellStyle name="Note 2 4 3 29 2" xfId="33009"/>
    <cellStyle name="Note 2 4 3 29 3" xfId="50497"/>
    <cellStyle name="Note 2 4 3 3" xfId="1808"/>
    <cellStyle name="Note 2 4 3 3 2" xfId="19400"/>
    <cellStyle name="Note 2 4 3 3 3" xfId="36888"/>
    <cellStyle name="Note 2 4 3 30" xfId="16007"/>
    <cellStyle name="Note 2 4 3 30 2" xfId="33567"/>
    <cellStyle name="Note 2 4 3 30 3" xfId="51055"/>
    <cellStyle name="Note 2 4 3 31" xfId="16555"/>
    <cellStyle name="Note 2 4 3 31 2" xfId="34115"/>
    <cellStyle name="Note 2 4 3 31 3" xfId="51603"/>
    <cellStyle name="Note 2 4 3 32" xfId="17088"/>
    <cellStyle name="Note 2 4 3 32 2" xfId="34648"/>
    <cellStyle name="Note 2 4 3 32 3" xfId="52136"/>
    <cellStyle name="Note 2 4 3 33" xfId="17609"/>
    <cellStyle name="Note 2 4 3 33 2" xfId="35169"/>
    <cellStyle name="Note 2 4 3 33 3" xfId="52657"/>
    <cellStyle name="Note 2 4 3 34" xfId="18213"/>
    <cellStyle name="Note 2 4 3 35" xfId="35701"/>
    <cellStyle name="Note 2 4 3 36" xfId="53427"/>
    <cellStyle name="Note 2 4 3 37" xfId="53178"/>
    <cellStyle name="Note 2 4 3 4" xfId="2243"/>
    <cellStyle name="Note 2 4 3 4 2" xfId="19835"/>
    <cellStyle name="Note 2 4 3 4 3" xfId="37323"/>
    <cellStyle name="Note 2 4 3 5" xfId="2679"/>
    <cellStyle name="Note 2 4 3 5 2" xfId="20271"/>
    <cellStyle name="Note 2 4 3 5 3" xfId="37759"/>
    <cellStyle name="Note 2 4 3 6" xfId="2915"/>
    <cellStyle name="Note 2 4 3 6 2" xfId="20507"/>
    <cellStyle name="Note 2 4 3 6 3" xfId="37995"/>
    <cellStyle name="Note 2 4 3 7" xfId="3529"/>
    <cellStyle name="Note 2 4 3 7 2" xfId="21121"/>
    <cellStyle name="Note 2 4 3 7 3" xfId="38609"/>
    <cellStyle name="Note 2 4 3 8" xfId="3954"/>
    <cellStyle name="Note 2 4 3 8 2" xfId="21546"/>
    <cellStyle name="Note 2 4 3 8 3" xfId="39034"/>
    <cellStyle name="Note 2 4 3 9" xfId="4375"/>
    <cellStyle name="Note 2 4 3 9 2" xfId="21967"/>
    <cellStyle name="Note 2 4 3 9 3" xfId="39455"/>
    <cellStyle name="Note 2 4 30" xfId="13474"/>
    <cellStyle name="Note 2 4 30 2" xfId="31034"/>
    <cellStyle name="Note 2 4 30 3" xfId="48522"/>
    <cellStyle name="Note 2 4 31" xfId="7636"/>
    <cellStyle name="Note 2 4 31 2" xfId="25196"/>
    <cellStyle name="Note 2 4 31 3" xfId="42684"/>
    <cellStyle name="Note 2 4 32" xfId="15545"/>
    <cellStyle name="Note 2 4 32 2" xfId="33105"/>
    <cellStyle name="Note 2 4 32 3" xfId="50593"/>
    <cellStyle name="Note 2 4 33" xfId="15162"/>
    <cellStyle name="Note 2 4 33 2" xfId="32722"/>
    <cellStyle name="Note 2 4 33 3" xfId="50210"/>
    <cellStyle name="Note 2 4 34" xfId="16651"/>
    <cellStyle name="Note 2 4 34 2" xfId="34211"/>
    <cellStyle name="Note 2 4 34 3" xfId="51699"/>
    <cellStyle name="Note 2 4 35" xfId="16272"/>
    <cellStyle name="Note 2 4 35 2" xfId="33832"/>
    <cellStyle name="Note 2 4 35 3" xfId="51320"/>
    <cellStyle name="Note 2 4 36" xfId="17777"/>
    <cellStyle name="Note 2 4 37" xfId="35265"/>
    <cellStyle name="Note 2 4 38" xfId="53158"/>
    <cellStyle name="Note 2 4 39" xfId="53590"/>
    <cellStyle name="Note 2 4 4" xfId="610"/>
    <cellStyle name="Note 2 4 4 10" xfId="10674"/>
    <cellStyle name="Note 2 4 4 10 2" xfId="28234"/>
    <cellStyle name="Note 2 4 4 10 3" xfId="45722"/>
    <cellStyle name="Note 2 4 4 11" xfId="11185"/>
    <cellStyle name="Note 2 4 4 11 2" xfId="28745"/>
    <cellStyle name="Note 2 4 4 11 3" xfId="46233"/>
    <cellStyle name="Note 2 4 4 12" xfId="11765"/>
    <cellStyle name="Note 2 4 4 12 2" xfId="29325"/>
    <cellStyle name="Note 2 4 4 12 3" xfId="46813"/>
    <cellStyle name="Note 2 4 4 13" xfId="12343"/>
    <cellStyle name="Note 2 4 4 13 2" xfId="29903"/>
    <cellStyle name="Note 2 4 4 13 3" xfId="47391"/>
    <cellStyle name="Note 2 4 4 14" xfId="12920"/>
    <cellStyle name="Note 2 4 4 14 2" xfId="30480"/>
    <cellStyle name="Note 2 4 4 14 3" xfId="47968"/>
    <cellStyle name="Note 2 4 4 15" xfId="13495"/>
    <cellStyle name="Note 2 4 4 15 2" xfId="31055"/>
    <cellStyle name="Note 2 4 4 15 3" xfId="48543"/>
    <cellStyle name="Note 2 4 4 16" xfId="14070"/>
    <cellStyle name="Note 2 4 4 16 2" xfId="31630"/>
    <cellStyle name="Note 2 4 4 16 3" xfId="49118"/>
    <cellStyle name="Note 2 4 4 17" xfId="14627"/>
    <cellStyle name="Note 2 4 4 17 2" xfId="32187"/>
    <cellStyle name="Note 2 4 4 17 3" xfId="49675"/>
    <cellStyle name="Note 2 4 4 18" xfId="15183"/>
    <cellStyle name="Note 2 4 4 18 2" xfId="32743"/>
    <cellStyle name="Note 2 4 4 18 3" xfId="50231"/>
    <cellStyle name="Note 2 4 4 19" xfId="15744"/>
    <cellStyle name="Note 2 4 4 19 2" xfId="33304"/>
    <cellStyle name="Note 2 4 4 19 3" xfId="50792"/>
    <cellStyle name="Note 2 4 4 2" xfId="6075"/>
    <cellStyle name="Note 2 4 4 2 2" xfId="23645"/>
    <cellStyle name="Note 2 4 4 2 3" xfId="41133"/>
    <cellStyle name="Note 2 4 4 20" xfId="16290"/>
    <cellStyle name="Note 2 4 4 20 2" xfId="33850"/>
    <cellStyle name="Note 2 4 4 20 3" xfId="51338"/>
    <cellStyle name="Note 2 4 4 21" xfId="16831"/>
    <cellStyle name="Note 2 4 4 21 2" xfId="34391"/>
    <cellStyle name="Note 2 4 4 21 3" xfId="51879"/>
    <cellStyle name="Note 2 4 4 22" xfId="17352"/>
    <cellStyle name="Note 2 4 4 22 2" xfId="34912"/>
    <cellStyle name="Note 2 4 4 22 3" xfId="52400"/>
    <cellStyle name="Note 2 4 4 23" xfId="17956"/>
    <cellStyle name="Note 2 4 4 24" xfId="35444"/>
    <cellStyle name="Note 2 4 4 3" xfId="6676"/>
    <cellStyle name="Note 2 4 4 3 2" xfId="24236"/>
    <cellStyle name="Note 2 4 4 3 3" xfId="41724"/>
    <cellStyle name="Note 2 4 4 4" xfId="7256"/>
    <cellStyle name="Note 2 4 4 4 2" xfId="24816"/>
    <cellStyle name="Note 2 4 4 4 3" xfId="42304"/>
    <cellStyle name="Note 2 4 4 5" xfId="7824"/>
    <cellStyle name="Note 2 4 4 5 2" xfId="25384"/>
    <cellStyle name="Note 2 4 4 5 3" xfId="42872"/>
    <cellStyle name="Note 2 4 4 6" xfId="8392"/>
    <cellStyle name="Note 2 4 4 6 2" xfId="25952"/>
    <cellStyle name="Note 2 4 4 6 3" xfId="43440"/>
    <cellStyle name="Note 2 4 4 7" xfId="8960"/>
    <cellStyle name="Note 2 4 4 7 2" xfId="26520"/>
    <cellStyle name="Note 2 4 4 7 3" xfId="44008"/>
    <cellStyle name="Note 2 4 4 8" xfId="9528"/>
    <cellStyle name="Note 2 4 4 8 2" xfId="27088"/>
    <cellStyle name="Note 2 4 4 8 3" xfId="44576"/>
    <cellStyle name="Note 2 4 4 9" xfId="10107"/>
    <cellStyle name="Note 2 4 4 9 2" xfId="27667"/>
    <cellStyle name="Note 2 4 4 9 3" xfId="45155"/>
    <cellStyle name="Note 2 4 5" xfId="1103"/>
    <cellStyle name="Note 2 4 5 2" xfId="18707"/>
    <cellStyle name="Note 2 4 5 3" xfId="36195"/>
    <cellStyle name="Note 2 4 6" xfId="1539"/>
    <cellStyle name="Note 2 4 6 2" xfId="19131"/>
    <cellStyle name="Note 2 4 6 3" xfId="36619"/>
    <cellStyle name="Note 2 4 7" xfId="1974"/>
    <cellStyle name="Note 2 4 7 2" xfId="19566"/>
    <cellStyle name="Note 2 4 7 3" xfId="37054"/>
    <cellStyle name="Note 2 4 8" xfId="2410"/>
    <cellStyle name="Note 2 4 8 2" xfId="20002"/>
    <cellStyle name="Note 2 4 8 3" xfId="37490"/>
    <cellStyle name="Note 2 4 9" xfId="2776"/>
    <cellStyle name="Note 2 4 9 2" xfId="20368"/>
    <cellStyle name="Note 2 4 9 3" xfId="37856"/>
    <cellStyle name="Note 2 40" xfId="5749"/>
    <cellStyle name="Note 2 40 2" xfId="23341"/>
    <cellStyle name="Note 2 40 3" xfId="40829"/>
    <cellStyle name="Note 2 41" xfId="8934"/>
    <cellStyle name="Note 2 41 2" xfId="26494"/>
    <cellStyle name="Note 2 41 3" xfId="43982"/>
    <cellStyle name="Note 2 42" xfId="5773"/>
    <cellStyle name="Note 2 42 2" xfId="23365"/>
    <cellStyle name="Note 2 42 3" xfId="40853"/>
    <cellStyle name="Note 2 43" xfId="10699"/>
    <cellStyle name="Note 2 43 2" xfId="28259"/>
    <cellStyle name="Note 2 43 3" xfId="45747"/>
    <cellStyle name="Note 2 44" xfId="7851"/>
    <cellStyle name="Note 2 44 2" xfId="25411"/>
    <cellStyle name="Note 2 44 3" xfId="42899"/>
    <cellStyle name="Note 2 45" xfId="10489"/>
    <cellStyle name="Note 2 45 2" xfId="28049"/>
    <cellStyle name="Note 2 45 3" xfId="45537"/>
    <cellStyle name="Note 2 46" xfId="11143"/>
    <cellStyle name="Note 2 46 2" xfId="28703"/>
    <cellStyle name="Note 2 46 3" xfId="46191"/>
    <cellStyle name="Note 2 47" xfId="14605"/>
    <cellStyle name="Note 2 47 2" xfId="32165"/>
    <cellStyle name="Note 2 47 3" xfId="49653"/>
    <cellStyle name="Note 2 48" xfId="15724"/>
    <cellStyle name="Note 2 48 2" xfId="33284"/>
    <cellStyle name="Note 2 48 3" xfId="50772"/>
    <cellStyle name="Note 2 49" xfId="52770"/>
    <cellStyle name="Note 2 5" xfId="127"/>
    <cellStyle name="Note 2 5 10" xfId="3228"/>
    <cellStyle name="Note 2 5 10 2" xfId="20820"/>
    <cellStyle name="Note 2 5 10 3" xfId="38308"/>
    <cellStyle name="Note 2 5 11" xfId="3657"/>
    <cellStyle name="Note 2 5 11 2" xfId="21249"/>
    <cellStyle name="Note 2 5 11 3" xfId="38737"/>
    <cellStyle name="Note 2 5 12" xfId="4080"/>
    <cellStyle name="Note 2 5 12 2" xfId="21672"/>
    <cellStyle name="Note 2 5 12 3" xfId="39160"/>
    <cellStyle name="Note 2 5 13" xfId="4501"/>
    <cellStyle name="Note 2 5 13 2" xfId="22093"/>
    <cellStyle name="Note 2 5 13 3" xfId="39581"/>
    <cellStyle name="Note 2 5 14" xfId="4916"/>
    <cellStyle name="Note 2 5 14 2" xfId="22508"/>
    <cellStyle name="Note 2 5 14 3" xfId="39996"/>
    <cellStyle name="Note 2 5 15" xfId="5316"/>
    <cellStyle name="Note 2 5 15 2" xfId="22908"/>
    <cellStyle name="Note 2 5 15 3" xfId="40396"/>
    <cellStyle name="Note 2 5 16" xfId="5827"/>
    <cellStyle name="Note 2 5 16 2" xfId="23419"/>
    <cellStyle name="Note 2 5 16 3" xfId="40907"/>
    <cellStyle name="Note 2 5 17" xfId="5706"/>
    <cellStyle name="Note 2 5 17 2" xfId="23298"/>
    <cellStyle name="Note 2 5 17 3" xfId="40786"/>
    <cellStyle name="Note 2 5 18" xfId="5884"/>
    <cellStyle name="Note 2 5 18 2" xfId="23476"/>
    <cellStyle name="Note 2 5 18 3" xfId="40964"/>
    <cellStyle name="Note 2 5 19" xfId="5758"/>
    <cellStyle name="Note 2 5 19 2" xfId="23350"/>
    <cellStyle name="Note 2 5 19 3" xfId="40838"/>
    <cellStyle name="Note 2 5 2" xfId="735"/>
    <cellStyle name="Note 2 5 2 10" xfId="4652"/>
    <cellStyle name="Note 2 5 2 10 2" xfId="22244"/>
    <cellStyle name="Note 2 5 2 10 3" xfId="39732"/>
    <cellStyle name="Note 2 5 2 11" xfId="5053"/>
    <cellStyle name="Note 2 5 2 11 2" xfId="22645"/>
    <cellStyle name="Note 2 5 2 11 3" xfId="40133"/>
    <cellStyle name="Note 2 5 2 12" xfId="5453"/>
    <cellStyle name="Note 2 5 2 12 2" xfId="23045"/>
    <cellStyle name="Note 2 5 2 12 3" xfId="40533"/>
    <cellStyle name="Note 2 5 2 13" xfId="6198"/>
    <cellStyle name="Note 2 5 2 13 2" xfId="23758"/>
    <cellStyle name="Note 2 5 2 13 3" xfId="41246"/>
    <cellStyle name="Note 2 5 2 14" xfId="6799"/>
    <cellStyle name="Note 2 5 2 14 2" xfId="24359"/>
    <cellStyle name="Note 2 5 2 14 3" xfId="41847"/>
    <cellStyle name="Note 2 5 2 15" xfId="7379"/>
    <cellStyle name="Note 2 5 2 15 2" xfId="24939"/>
    <cellStyle name="Note 2 5 2 15 3" xfId="42427"/>
    <cellStyle name="Note 2 5 2 16" xfId="7947"/>
    <cellStyle name="Note 2 5 2 16 2" xfId="25507"/>
    <cellStyle name="Note 2 5 2 16 3" xfId="42995"/>
    <cellStyle name="Note 2 5 2 17" xfId="8515"/>
    <cellStyle name="Note 2 5 2 17 2" xfId="26075"/>
    <cellStyle name="Note 2 5 2 17 3" xfId="43563"/>
    <cellStyle name="Note 2 5 2 18" xfId="9083"/>
    <cellStyle name="Note 2 5 2 18 2" xfId="26643"/>
    <cellStyle name="Note 2 5 2 18 3" xfId="44131"/>
    <cellStyle name="Note 2 5 2 19" xfId="9651"/>
    <cellStyle name="Note 2 5 2 19 2" xfId="27211"/>
    <cellStyle name="Note 2 5 2 19 3" xfId="44699"/>
    <cellStyle name="Note 2 5 2 2" xfId="1228"/>
    <cellStyle name="Note 2 5 2 2 2" xfId="18820"/>
    <cellStyle name="Note 2 5 2 2 3" xfId="36308"/>
    <cellStyle name="Note 2 5 2 20" xfId="10230"/>
    <cellStyle name="Note 2 5 2 20 2" xfId="27790"/>
    <cellStyle name="Note 2 5 2 20 3" xfId="45278"/>
    <cellStyle name="Note 2 5 2 21" xfId="10797"/>
    <cellStyle name="Note 2 5 2 21 2" xfId="28357"/>
    <cellStyle name="Note 2 5 2 21 3" xfId="45845"/>
    <cellStyle name="Note 2 5 2 22" xfId="11307"/>
    <cellStyle name="Note 2 5 2 22 2" xfId="28867"/>
    <cellStyle name="Note 2 5 2 22 3" xfId="46355"/>
    <cellStyle name="Note 2 5 2 23" xfId="11888"/>
    <cellStyle name="Note 2 5 2 23 2" xfId="29448"/>
    <cellStyle name="Note 2 5 2 23 3" xfId="46936"/>
    <cellStyle name="Note 2 5 2 24" xfId="12466"/>
    <cellStyle name="Note 2 5 2 24 2" xfId="30026"/>
    <cellStyle name="Note 2 5 2 24 3" xfId="47514"/>
    <cellStyle name="Note 2 5 2 25" xfId="13042"/>
    <cellStyle name="Note 2 5 2 25 2" xfId="30602"/>
    <cellStyle name="Note 2 5 2 25 3" xfId="48090"/>
    <cellStyle name="Note 2 5 2 26" xfId="13618"/>
    <cellStyle name="Note 2 5 2 26 2" xfId="31178"/>
    <cellStyle name="Note 2 5 2 26 3" xfId="48666"/>
    <cellStyle name="Note 2 5 2 27" xfId="14192"/>
    <cellStyle name="Note 2 5 2 27 2" xfId="31752"/>
    <cellStyle name="Note 2 5 2 27 3" xfId="49240"/>
    <cellStyle name="Note 2 5 2 28" xfId="14748"/>
    <cellStyle name="Note 2 5 2 28 2" xfId="32308"/>
    <cellStyle name="Note 2 5 2 28 3" xfId="49796"/>
    <cellStyle name="Note 2 5 2 29" xfId="15305"/>
    <cellStyle name="Note 2 5 2 29 2" xfId="32865"/>
    <cellStyle name="Note 2 5 2 29 3" xfId="50353"/>
    <cellStyle name="Note 2 5 2 3" xfId="1664"/>
    <cellStyle name="Note 2 5 2 3 2" xfId="19256"/>
    <cellStyle name="Note 2 5 2 3 3" xfId="36744"/>
    <cellStyle name="Note 2 5 2 30" xfId="15863"/>
    <cellStyle name="Note 2 5 2 30 2" xfId="33423"/>
    <cellStyle name="Note 2 5 2 30 3" xfId="50911"/>
    <cellStyle name="Note 2 5 2 31" xfId="16411"/>
    <cellStyle name="Note 2 5 2 31 2" xfId="33971"/>
    <cellStyle name="Note 2 5 2 31 3" xfId="51459"/>
    <cellStyle name="Note 2 5 2 32" xfId="16944"/>
    <cellStyle name="Note 2 5 2 32 2" xfId="34504"/>
    <cellStyle name="Note 2 5 2 32 3" xfId="51992"/>
    <cellStyle name="Note 2 5 2 33" xfId="17465"/>
    <cellStyle name="Note 2 5 2 33 2" xfId="35025"/>
    <cellStyle name="Note 2 5 2 33 3" xfId="52513"/>
    <cellStyle name="Note 2 5 2 34" xfId="18069"/>
    <cellStyle name="Note 2 5 2 35" xfId="35557"/>
    <cellStyle name="Note 2 5 2 36" xfId="53283"/>
    <cellStyle name="Note 2 5 2 37" xfId="53800"/>
    <cellStyle name="Note 2 5 2 4" xfId="2099"/>
    <cellStyle name="Note 2 5 2 4 2" xfId="19691"/>
    <cellStyle name="Note 2 5 2 4 3" xfId="37179"/>
    <cellStyle name="Note 2 5 2 5" xfId="2535"/>
    <cellStyle name="Note 2 5 2 5 2" xfId="20127"/>
    <cellStyle name="Note 2 5 2 5 3" xfId="37615"/>
    <cellStyle name="Note 2 5 2 6" xfId="2838"/>
    <cellStyle name="Note 2 5 2 6 2" xfId="20430"/>
    <cellStyle name="Note 2 5 2 6 3" xfId="37918"/>
    <cellStyle name="Note 2 5 2 7" xfId="3385"/>
    <cellStyle name="Note 2 5 2 7 2" xfId="20977"/>
    <cellStyle name="Note 2 5 2 7 3" xfId="38465"/>
    <cellStyle name="Note 2 5 2 8" xfId="3810"/>
    <cellStyle name="Note 2 5 2 8 2" xfId="21402"/>
    <cellStyle name="Note 2 5 2 8 3" xfId="38890"/>
    <cellStyle name="Note 2 5 2 9" xfId="4231"/>
    <cellStyle name="Note 2 5 2 9 2" xfId="21823"/>
    <cellStyle name="Note 2 5 2 9 3" xfId="39311"/>
    <cellStyle name="Note 2 5 20" xfId="7063"/>
    <cellStyle name="Note 2 5 20 2" xfId="24623"/>
    <cellStyle name="Note 2 5 20 3" xfId="42111"/>
    <cellStyle name="Note 2 5 21" xfId="7631"/>
    <cellStyle name="Note 2 5 21 2" xfId="25191"/>
    <cellStyle name="Note 2 5 21 3" xfId="42679"/>
    <cellStyle name="Note 2 5 22" xfId="8199"/>
    <cellStyle name="Note 2 5 22 2" xfId="25759"/>
    <cellStyle name="Note 2 5 22 3" xfId="43247"/>
    <cellStyle name="Note 2 5 23" xfId="8773"/>
    <cellStyle name="Note 2 5 23 2" xfId="26333"/>
    <cellStyle name="Note 2 5 23 3" xfId="43821"/>
    <cellStyle name="Note 2 5 24" xfId="8768"/>
    <cellStyle name="Note 2 5 24 2" xfId="26328"/>
    <cellStyle name="Note 2 5 24 3" xfId="43816"/>
    <cellStyle name="Note 2 5 25" xfId="7764"/>
    <cellStyle name="Note 2 5 25 2" xfId="25324"/>
    <cellStyle name="Note 2 5 25 3" xfId="42812"/>
    <cellStyle name="Note 2 5 26" xfId="9916"/>
    <cellStyle name="Note 2 5 26 2" xfId="27476"/>
    <cellStyle name="Note 2 5 26 3" xfId="44964"/>
    <cellStyle name="Note 2 5 27" xfId="11574"/>
    <cellStyle name="Note 2 5 27 2" xfId="29134"/>
    <cellStyle name="Note 2 5 27 3" xfId="46622"/>
    <cellStyle name="Note 2 5 28" xfId="12153"/>
    <cellStyle name="Note 2 5 28 2" xfId="29713"/>
    <cellStyle name="Note 2 5 28 3" xfId="47201"/>
    <cellStyle name="Note 2 5 29" xfId="12732"/>
    <cellStyle name="Note 2 5 29 2" xfId="30292"/>
    <cellStyle name="Note 2 5 29 3" xfId="47780"/>
    <cellStyle name="Note 2 5 3" xfId="855"/>
    <cellStyle name="Note 2 5 3 10" xfId="4772"/>
    <cellStyle name="Note 2 5 3 10 2" xfId="22364"/>
    <cellStyle name="Note 2 5 3 10 3" xfId="39852"/>
    <cellStyle name="Note 2 5 3 11" xfId="5173"/>
    <cellStyle name="Note 2 5 3 11 2" xfId="22765"/>
    <cellStyle name="Note 2 5 3 11 3" xfId="40253"/>
    <cellStyle name="Note 2 5 3 12" xfId="5573"/>
    <cellStyle name="Note 2 5 3 12 2" xfId="23165"/>
    <cellStyle name="Note 2 5 3 12 3" xfId="40653"/>
    <cellStyle name="Note 2 5 3 13" xfId="6318"/>
    <cellStyle name="Note 2 5 3 13 2" xfId="23878"/>
    <cellStyle name="Note 2 5 3 13 3" xfId="41366"/>
    <cellStyle name="Note 2 5 3 14" xfId="6919"/>
    <cellStyle name="Note 2 5 3 14 2" xfId="24479"/>
    <cellStyle name="Note 2 5 3 14 3" xfId="41967"/>
    <cellStyle name="Note 2 5 3 15" xfId="7499"/>
    <cellStyle name="Note 2 5 3 15 2" xfId="25059"/>
    <cellStyle name="Note 2 5 3 15 3" xfId="42547"/>
    <cellStyle name="Note 2 5 3 16" xfId="8067"/>
    <cellStyle name="Note 2 5 3 16 2" xfId="25627"/>
    <cellStyle name="Note 2 5 3 16 3" xfId="43115"/>
    <cellStyle name="Note 2 5 3 17" xfId="8635"/>
    <cellStyle name="Note 2 5 3 17 2" xfId="26195"/>
    <cellStyle name="Note 2 5 3 17 3" xfId="43683"/>
    <cellStyle name="Note 2 5 3 18" xfId="9203"/>
    <cellStyle name="Note 2 5 3 18 2" xfId="26763"/>
    <cellStyle name="Note 2 5 3 18 3" xfId="44251"/>
    <cellStyle name="Note 2 5 3 19" xfId="9771"/>
    <cellStyle name="Note 2 5 3 19 2" xfId="27331"/>
    <cellStyle name="Note 2 5 3 19 3" xfId="44819"/>
    <cellStyle name="Note 2 5 3 2" xfId="1348"/>
    <cellStyle name="Note 2 5 3 2 2" xfId="18940"/>
    <cellStyle name="Note 2 5 3 2 3" xfId="36428"/>
    <cellStyle name="Note 2 5 3 20" xfId="10350"/>
    <cellStyle name="Note 2 5 3 20 2" xfId="27910"/>
    <cellStyle name="Note 2 5 3 20 3" xfId="45398"/>
    <cellStyle name="Note 2 5 3 21" xfId="10917"/>
    <cellStyle name="Note 2 5 3 21 2" xfId="28477"/>
    <cellStyle name="Note 2 5 3 21 3" xfId="45965"/>
    <cellStyle name="Note 2 5 3 22" xfId="11427"/>
    <cellStyle name="Note 2 5 3 22 2" xfId="28987"/>
    <cellStyle name="Note 2 5 3 22 3" xfId="46475"/>
    <cellStyle name="Note 2 5 3 23" xfId="12008"/>
    <cellStyle name="Note 2 5 3 23 2" xfId="29568"/>
    <cellStyle name="Note 2 5 3 23 3" xfId="47056"/>
    <cellStyle name="Note 2 5 3 24" xfId="12586"/>
    <cellStyle name="Note 2 5 3 24 2" xfId="30146"/>
    <cellStyle name="Note 2 5 3 24 3" xfId="47634"/>
    <cellStyle name="Note 2 5 3 25" xfId="13162"/>
    <cellStyle name="Note 2 5 3 25 2" xfId="30722"/>
    <cellStyle name="Note 2 5 3 25 3" xfId="48210"/>
    <cellStyle name="Note 2 5 3 26" xfId="13738"/>
    <cellStyle name="Note 2 5 3 26 2" xfId="31298"/>
    <cellStyle name="Note 2 5 3 26 3" xfId="48786"/>
    <cellStyle name="Note 2 5 3 27" xfId="14312"/>
    <cellStyle name="Note 2 5 3 27 2" xfId="31872"/>
    <cellStyle name="Note 2 5 3 27 3" xfId="49360"/>
    <cellStyle name="Note 2 5 3 28" xfId="14868"/>
    <cellStyle name="Note 2 5 3 28 2" xfId="32428"/>
    <cellStyle name="Note 2 5 3 28 3" xfId="49916"/>
    <cellStyle name="Note 2 5 3 29" xfId="15425"/>
    <cellStyle name="Note 2 5 3 29 2" xfId="32985"/>
    <cellStyle name="Note 2 5 3 29 3" xfId="50473"/>
    <cellStyle name="Note 2 5 3 3" xfId="1784"/>
    <cellStyle name="Note 2 5 3 3 2" xfId="19376"/>
    <cellStyle name="Note 2 5 3 3 3" xfId="36864"/>
    <cellStyle name="Note 2 5 3 30" xfId="15983"/>
    <cellStyle name="Note 2 5 3 30 2" xfId="33543"/>
    <cellStyle name="Note 2 5 3 30 3" xfId="51031"/>
    <cellStyle name="Note 2 5 3 31" xfId="16531"/>
    <cellStyle name="Note 2 5 3 31 2" xfId="34091"/>
    <cellStyle name="Note 2 5 3 31 3" xfId="51579"/>
    <cellStyle name="Note 2 5 3 32" xfId="17064"/>
    <cellStyle name="Note 2 5 3 32 2" xfId="34624"/>
    <cellStyle name="Note 2 5 3 32 3" xfId="52112"/>
    <cellStyle name="Note 2 5 3 33" xfId="17585"/>
    <cellStyle name="Note 2 5 3 33 2" xfId="35145"/>
    <cellStyle name="Note 2 5 3 33 3" xfId="52633"/>
    <cellStyle name="Note 2 5 3 34" xfId="18189"/>
    <cellStyle name="Note 2 5 3 35" xfId="35677"/>
    <cellStyle name="Note 2 5 3 36" xfId="53403"/>
    <cellStyle name="Note 2 5 3 37" xfId="53112"/>
    <cellStyle name="Note 2 5 3 4" xfId="2219"/>
    <cellStyle name="Note 2 5 3 4 2" xfId="19811"/>
    <cellStyle name="Note 2 5 3 4 3" xfId="37299"/>
    <cellStyle name="Note 2 5 3 5" xfId="2655"/>
    <cellStyle name="Note 2 5 3 5 2" xfId="20247"/>
    <cellStyle name="Note 2 5 3 5 3" xfId="37735"/>
    <cellStyle name="Note 2 5 3 6" xfId="2962"/>
    <cellStyle name="Note 2 5 3 6 2" xfId="20554"/>
    <cellStyle name="Note 2 5 3 6 3" xfId="38042"/>
    <cellStyle name="Note 2 5 3 7" xfId="3505"/>
    <cellStyle name="Note 2 5 3 7 2" xfId="21097"/>
    <cellStyle name="Note 2 5 3 7 3" xfId="38585"/>
    <cellStyle name="Note 2 5 3 8" xfId="3930"/>
    <cellStyle name="Note 2 5 3 8 2" xfId="21522"/>
    <cellStyle name="Note 2 5 3 8 3" xfId="39010"/>
    <cellStyle name="Note 2 5 3 9" xfId="4351"/>
    <cellStyle name="Note 2 5 3 9 2" xfId="21943"/>
    <cellStyle name="Note 2 5 3 9 3" xfId="39431"/>
    <cellStyle name="Note 2 5 30" xfId="8917"/>
    <cellStyle name="Note 2 5 30 2" xfId="26477"/>
    <cellStyle name="Note 2 5 30 3" xfId="43965"/>
    <cellStyle name="Note 2 5 31" xfId="13882"/>
    <cellStyle name="Note 2 5 31 2" xfId="31442"/>
    <cellStyle name="Note 2 5 31 3" xfId="48930"/>
    <cellStyle name="Note 2 5 32" xfId="14448"/>
    <cellStyle name="Note 2 5 32 2" xfId="32008"/>
    <cellStyle name="Note 2 5 32 3" xfId="49496"/>
    <cellStyle name="Note 2 5 33" xfId="13437"/>
    <cellStyle name="Note 2 5 33 2" xfId="30997"/>
    <cellStyle name="Note 2 5 33 3" xfId="48485"/>
    <cellStyle name="Note 2 5 34" xfId="15570"/>
    <cellStyle name="Note 2 5 34 2" xfId="33130"/>
    <cellStyle name="Note 2 5 34 3" xfId="50618"/>
    <cellStyle name="Note 2 5 35" xfId="13278"/>
    <cellStyle name="Note 2 5 35 2" xfId="30838"/>
    <cellStyle name="Note 2 5 35 3" xfId="48326"/>
    <cellStyle name="Note 2 5 36" xfId="17753"/>
    <cellStyle name="Note 2 5 37" xfId="17720"/>
    <cellStyle name="Note 2 5 38" xfId="53124"/>
    <cellStyle name="Note 2 5 39" xfId="53679"/>
    <cellStyle name="Note 2 5 4" xfId="576"/>
    <cellStyle name="Note 2 5 4 10" xfId="10641"/>
    <cellStyle name="Note 2 5 4 10 2" xfId="28201"/>
    <cellStyle name="Note 2 5 4 10 3" xfId="45689"/>
    <cellStyle name="Note 2 5 4 11" xfId="11152"/>
    <cellStyle name="Note 2 5 4 11 2" xfId="28712"/>
    <cellStyle name="Note 2 5 4 11 3" xfId="46200"/>
    <cellStyle name="Note 2 5 4 12" xfId="11731"/>
    <cellStyle name="Note 2 5 4 12 2" xfId="29291"/>
    <cellStyle name="Note 2 5 4 12 3" xfId="46779"/>
    <cellStyle name="Note 2 5 4 13" xfId="12309"/>
    <cellStyle name="Note 2 5 4 13 2" xfId="29869"/>
    <cellStyle name="Note 2 5 4 13 3" xfId="47357"/>
    <cellStyle name="Note 2 5 4 14" xfId="12887"/>
    <cellStyle name="Note 2 5 4 14 2" xfId="30447"/>
    <cellStyle name="Note 2 5 4 14 3" xfId="47935"/>
    <cellStyle name="Note 2 5 4 15" xfId="13463"/>
    <cellStyle name="Note 2 5 4 15 2" xfId="31023"/>
    <cellStyle name="Note 2 5 4 15 3" xfId="48511"/>
    <cellStyle name="Note 2 5 4 16" xfId="14037"/>
    <cellStyle name="Note 2 5 4 16 2" xfId="31597"/>
    <cellStyle name="Note 2 5 4 16 3" xfId="49085"/>
    <cellStyle name="Note 2 5 4 17" xfId="14597"/>
    <cellStyle name="Note 2 5 4 17 2" xfId="32157"/>
    <cellStyle name="Note 2 5 4 17 3" xfId="49645"/>
    <cellStyle name="Note 2 5 4 18" xfId="15151"/>
    <cellStyle name="Note 2 5 4 18 2" xfId="32711"/>
    <cellStyle name="Note 2 5 4 18 3" xfId="50199"/>
    <cellStyle name="Note 2 5 4 19" xfId="15716"/>
    <cellStyle name="Note 2 5 4 19 2" xfId="33276"/>
    <cellStyle name="Note 2 5 4 19 3" xfId="50764"/>
    <cellStyle name="Note 2 5 4 2" xfId="6041"/>
    <cellStyle name="Note 2 5 4 2 2" xfId="23621"/>
    <cellStyle name="Note 2 5 4 2 3" xfId="41109"/>
    <cellStyle name="Note 2 5 4 20" xfId="16262"/>
    <cellStyle name="Note 2 5 4 20 2" xfId="33822"/>
    <cellStyle name="Note 2 5 4 20 3" xfId="51310"/>
    <cellStyle name="Note 2 5 4 21" xfId="16807"/>
    <cellStyle name="Note 2 5 4 21 2" xfId="34367"/>
    <cellStyle name="Note 2 5 4 21 3" xfId="51855"/>
    <cellStyle name="Note 2 5 4 22" xfId="17328"/>
    <cellStyle name="Note 2 5 4 22 2" xfId="34888"/>
    <cellStyle name="Note 2 5 4 22 3" xfId="52376"/>
    <cellStyle name="Note 2 5 4 23" xfId="17932"/>
    <cellStyle name="Note 2 5 4 24" xfId="35420"/>
    <cellStyle name="Note 2 5 4 3" xfId="6642"/>
    <cellStyle name="Note 2 5 4 3 2" xfId="24202"/>
    <cellStyle name="Note 2 5 4 3 3" xfId="41690"/>
    <cellStyle name="Note 2 5 4 4" xfId="7222"/>
    <cellStyle name="Note 2 5 4 4 2" xfId="24782"/>
    <cellStyle name="Note 2 5 4 4 3" xfId="42270"/>
    <cellStyle name="Note 2 5 4 5" xfId="7790"/>
    <cellStyle name="Note 2 5 4 5 2" xfId="25350"/>
    <cellStyle name="Note 2 5 4 5 3" xfId="42838"/>
    <cellStyle name="Note 2 5 4 6" xfId="8358"/>
    <cellStyle name="Note 2 5 4 6 2" xfId="25918"/>
    <cellStyle name="Note 2 5 4 6 3" xfId="43406"/>
    <cellStyle name="Note 2 5 4 7" xfId="8926"/>
    <cellStyle name="Note 2 5 4 7 2" xfId="26486"/>
    <cellStyle name="Note 2 5 4 7 3" xfId="43974"/>
    <cellStyle name="Note 2 5 4 8" xfId="9494"/>
    <cellStyle name="Note 2 5 4 8 2" xfId="27054"/>
    <cellStyle name="Note 2 5 4 8 3" xfId="44542"/>
    <cellStyle name="Note 2 5 4 9" xfId="10074"/>
    <cellStyle name="Note 2 5 4 9 2" xfId="27634"/>
    <cellStyle name="Note 2 5 4 9 3" xfId="45122"/>
    <cellStyle name="Note 2 5 5" xfId="1069"/>
    <cellStyle name="Note 2 5 5 2" xfId="18685"/>
    <cellStyle name="Note 2 5 5 3" xfId="36173"/>
    <cellStyle name="Note 2 5 6" xfId="1505"/>
    <cellStyle name="Note 2 5 6 2" xfId="19097"/>
    <cellStyle name="Note 2 5 6 3" xfId="36585"/>
    <cellStyle name="Note 2 5 7" xfId="1941"/>
    <cellStyle name="Note 2 5 7 2" xfId="19533"/>
    <cellStyle name="Note 2 5 7 3" xfId="37021"/>
    <cellStyle name="Note 2 5 8" xfId="2376"/>
    <cellStyle name="Note 2 5 8 2" xfId="19968"/>
    <cellStyle name="Note 2 5 8 3" xfId="37456"/>
    <cellStyle name="Note 2 5 9" xfId="3051"/>
    <cellStyle name="Note 2 5 9 2" xfId="20643"/>
    <cellStyle name="Note 2 5 9 3" xfId="38131"/>
    <cellStyle name="Note 2 50" xfId="52802"/>
    <cellStyle name="Note 2 51" xfId="52792"/>
    <cellStyle name="Note 2 52" xfId="52881"/>
    <cellStyle name="Note 2 53" xfId="52811"/>
    <cellStyle name="Note 2 54" xfId="52799"/>
    <cellStyle name="Note 2 55" xfId="52896"/>
    <cellStyle name="Note 2 56" xfId="52916"/>
    <cellStyle name="Note 2 57" xfId="53046"/>
    <cellStyle name="Note 2 58" xfId="53554"/>
    <cellStyle name="Note 2 59" xfId="114"/>
    <cellStyle name="Note 2 6" xfId="191"/>
    <cellStyle name="Note 2 6 10" xfId="3305"/>
    <cellStyle name="Note 2 6 10 2" xfId="20897"/>
    <cellStyle name="Note 2 6 10 3" xfId="38385"/>
    <cellStyle name="Note 2 6 11" xfId="3730"/>
    <cellStyle name="Note 2 6 11 2" xfId="21322"/>
    <cellStyle name="Note 2 6 11 3" xfId="38810"/>
    <cellStyle name="Note 2 6 12" xfId="4151"/>
    <cellStyle name="Note 2 6 12 2" xfId="21743"/>
    <cellStyle name="Note 2 6 12 3" xfId="39231"/>
    <cellStyle name="Note 2 6 13" xfId="4572"/>
    <cellStyle name="Note 2 6 13 2" xfId="22164"/>
    <cellStyle name="Note 2 6 13 3" xfId="39652"/>
    <cellStyle name="Note 2 6 14" xfId="4973"/>
    <cellStyle name="Note 2 6 14 2" xfId="22565"/>
    <cellStyle name="Note 2 6 14 3" xfId="40053"/>
    <cellStyle name="Note 2 6 15" xfId="5373"/>
    <cellStyle name="Note 2 6 15 2" xfId="22965"/>
    <cellStyle name="Note 2 6 15 3" xfId="40453"/>
    <cellStyle name="Note 2 6 16" xfId="5908"/>
    <cellStyle name="Note 2 6 16 2" xfId="23500"/>
    <cellStyle name="Note 2 6 16 3" xfId="40988"/>
    <cellStyle name="Note 2 6 17" xfId="6509"/>
    <cellStyle name="Note 2 6 17 2" xfId="24069"/>
    <cellStyle name="Note 2 6 17 3" xfId="41557"/>
    <cellStyle name="Note 2 6 18" xfId="7089"/>
    <cellStyle name="Note 2 6 18 2" xfId="24649"/>
    <cellStyle name="Note 2 6 18 3" xfId="42137"/>
    <cellStyle name="Note 2 6 19" xfId="7657"/>
    <cellStyle name="Note 2 6 19 2" xfId="25217"/>
    <cellStyle name="Note 2 6 19 3" xfId="42705"/>
    <cellStyle name="Note 2 6 2" xfId="792"/>
    <cellStyle name="Note 2 6 2 10" xfId="4709"/>
    <cellStyle name="Note 2 6 2 10 2" xfId="22301"/>
    <cellStyle name="Note 2 6 2 10 3" xfId="39789"/>
    <cellStyle name="Note 2 6 2 11" xfId="5110"/>
    <cellStyle name="Note 2 6 2 11 2" xfId="22702"/>
    <cellStyle name="Note 2 6 2 11 3" xfId="40190"/>
    <cellStyle name="Note 2 6 2 12" xfId="5510"/>
    <cellStyle name="Note 2 6 2 12 2" xfId="23102"/>
    <cellStyle name="Note 2 6 2 12 3" xfId="40590"/>
    <cellStyle name="Note 2 6 2 13" xfId="6255"/>
    <cellStyle name="Note 2 6 2 13 2" xfId="23815"/>
    <cellStyle name="Note 2 6 2 13 3" xfId="41303"/>
    <cellStyle name="Note 2 6 2 14" xfId="6856"/>
    <cellStyle name="Note 2 6 2 14 2" xfId="24416"/>
    <cellStyle name="Note 2 6 2 14 3" xfId="41904"/>
    <cellStyle name="Note 2 6 2 15" xfId="7436"/>
    <cellStyle name="Note 2 6 2 15 2" xfId="24996"/>
    <cellStyle name="Note 2 6 2 15 3" xfId="42484"/>
    <cellStyle name="Note 2 6 2 16" xfId="8004"/>
    <cellStyle name="Note 2 6 2 16 2" xfId="25564"/>
    <cellStyle name="Note 2 6 2 16 3" xfId="43052"/>
    <cellStyle name="Note 2 6 2 17" xfId="8572"/>
    <cellStyle name="Note 2 6 2 17 2" xfId="26132"/>
    <cellStyle name="Note 2 6 2 17 3" xfId="43620"/>
    <cellStyle name="Note 2 6 2 18" xfId="9140"/>
    <cellStyle name="Note 2 6 2 18 2" xfId="26700"/>
    <cellStyle name="Note 2 6 2 18 3" xfId="44188"/>
    <cellStyle name="Note 2 6 2 19" xfId="9708"/>
    <cellStyle name="Note 2 6 2 19 2" xfId="27268"/>
    <cellStyle name="Note 2 6 2 19 3" xfId="44756"/>
    <cellStyle name="Note 2 6 2 2" xfId="1285"/>
    <cellStyle name="Note 2 6 2 2 2" xfId="18877"/>
    <cellStyle name="Note 2 6 2 2 3" xfId="36365"/>
    <cellStyle name="Note 2 6 2 20" xfId="10287"/>
    <cellStyle name="Note 2 6 2 20 2" xfId="27847"/>
    <cellStyle name="Note 2 6 2 20 3" xfId="45335"/>
    <cellStyle name="Note 2 6 2 21" xfId="10854"/>
    <cellStyle name="Note 2 6 2 21 2" xfId="28414"/>
    <cellStyle name="Note 2 6 2 21 3" xfId="45902"/>
    <cellStyle name="Note 2 6 2 22" xfId="11364"/>
    <cellStyle name="Note 2 6 2 22 2" xfId="28924"/>
    <cellStyle name="Note 2 6 2 22 3" xfId="46412"/>
    <cellStyle name="Note 2 6 2 23" xfId="11945"/>
    <cellStyle name="Note 2 6 2 23 2" xfId="29505"/>
    <cellStyle name="Note 2 6 2 23 3" xfId="46993"/>
    <cellStyle name="Note 2 6 2 24" xfId="12523"/>
    <cellStyle name="Note 2 6 2 24 2" xfId="30083"/>
    <cellStyle name="Note 2 6 2 24 3" xfId="47571"/>
    <cellStyle name="Note 2 6 2 25" xfId="13099"/>
    <cellStyle name="Note 2 6 2 25 2" xfId="30659"/>
    <cellStyle name="Note 2 6 2 25 3" xfId="48147"/>
    <cellStyle name="Note 2 6 2 26" xfId="13675"/>
    <cellStyle name="Note 2 6 2 26 2" xfId="31235"/>
    <cellStyle name="Note 2 6 2 26 3" xfId="48723"/>
    <cellStyle name="Note 2 6 2 27" xfId="14249"/>
    <cellStyle name="Note 2 6 2 27 2" xfId="31809"/>
    <cellStyle name="Note 2 6 2 27 3" xfId="49297"/>
    <cellStyle name="Note 2 6 2 28" xfId="14805"/>
    <cellStyle name="Note 2 6 2 28 2" xfId="32365"/>
    <cellStyle name="Note 2 6 2 28 3" xfId="49853"/>
    <cellStyle name="Note 2 6 2 29" xfId="15362"/>
    <cellStyle name="Note 2 6 2 29 2" xfId="32922"/>
    <cellStyle name="Note 2 6 2 29 3" xfId="50410"/>
    <cellStyle name="Note 2 6 2 3" xfId="1721"/>
    <cellStyle name="Note 2 6 2 3 2" xfId="19313"/>
    <cellStyle name="Note 2 6 2 3 3" xfId="36801"/>
    <cellStyle name="Note 2 6 2 30" xfId="15920"/>
    <cellStyle name="Note 2 6 2 30 2" xfId="33480"/>
    <cellStyle name="Note 2 6 2 30 3" xfId="50968"/>
    <cellStyle name="Note 2 6 2 31" xfId="16468"/>
    <cellStyle name="Note 2 6 2 31 2" xfId="34028"/>
    <cellStyle name="Note 2 6 2 31 3" xfId="51516"/>
    <cellStyle name="Note 2 6 2 32" xfId="17001"/>
    <cellStyle name="Note 2 6 2 32 2" xfId="34561"/>
    <cellStyle name="Note 2 6 2 32 3" xfId="52049"/>
    <cellStyle name="Note 2 6 2 33" xfId="17522"/>
    <cellStyle name="Note 2 6 2 33 2" xfId="35082"/>
    <cellStyle name="Note 2 6 2 33 3" xfId="52570"/>
    <cellStyle name="Note 2 6 2 34" xfId="18126"/>
    <cellStyle name="Note 2 6 2 35" xfId="35614"/>
    <cellStyle name="Note 2 6 2 36" xfId="53340"/>
    <cellStyle name="Note 2 6 2 37" xfId="53608"/>
    <cellStyle name="Note 2 6 2 4" xfId="2156"/>
    <cellStyle name="Note 2 6 2 4 2" xfId="19748"/>
    <cellStyle name="Note 2 6 2 4 3" xfId="37236"/>
    <cellStyle name="Note 2 6 2 5" xfId="2592"/>
    <cellStyle name="Note 2 6 2 5 2" xfId="20184"/>
    <cellStyle name="Note 2 6 2 5 3" xfId="37672"/>
    <cellStyle name="Note 2 6 2 6" xfId="3047"/>
    <cellStyle name="Note 2 6 2 6 2" xfId="20639"/>
    <cellStyle name="Note 2 6 2 6 3" xfId="38127"/>
    <cellStyle name="Note 2 6 2 7" xfId="3442"/>
    <cellStyle name="Note 2 6 2 7 2" xfId="21034"/>
    <cellStyle name="Note 2 6 2 7 3" xfId="38522"/>
    <cellStyle name="Note 2 6 2 8" xfId="3867"/>
    <cellStyle name="Note 2 6 2 8 2" xfId="21459"/>
    <cellStyle name="Note 2 6 2 8 3" xfId="38947"/>
    <cellStyle name="Note 2 6 2 9" xfId="4288"/>
    <cellStyle name="Note 2 6 2 9 2" xfId="21880"/>
    <cellStyle name="Note 2 6 2 9 3" xfId="39368"/>
    <cellStyle name="Note 2 6 20" xfId="8225"/>
    <cellStyle name="Note 2 6 20 2" xfId="25785"/>
    <cellStyle name="Note 2 6 20 3" xfId="43273"/>
    <cellStyle name="Note 2 6 21" xfId="8793"/>
    <cellStyle name="Note 2 6 21 2" xfId="26353"/>
    <cellStyle name="Note 2 6 21 3" xfId="43841"/>
    <cellStyle name="Note 2 6 22" xfId="9361"/>
    <cellStyle name="Note 2 6 22 2" xfId="26921"/>
    <cellStyle name="Note 2 6 22 3" xfId="44409"/>
    <cellStyle name="Note 2 6 23" xfId="9941"/>
    <cellStyle name="Note 2 6 23 2" xfId="27501"/>
    <cellStyle name="Note 2 6 23 3" xfId="44989"/>
    <cellStyle name="Note 2 6 24" xfId="10508"/>
    <cellStyle name="Note 2 6 24 2" xfId="28068"/>
    <cellStyle name="Note 2 6 24 3" xfId="45556"/>
    <cellStyle name="Note 2 6 25" xfId="10050"/>
    <cellStyle name="Note 2 6 25 2" xfId="27610"/>
    <cellStyle name="Note 2 6 25 3" xfId="45098"/>
    <cellStyle name="Note 2 6 26" xfId="11598"/>
    <cellStyle name="Note 2 6 26 2" xfId="29158"/>
    <cellStyle name="Note 2 6 26 3" xfId="46646"/>
    <cellStyle name="Note 2 6 27" xfId="12176"/>
    <cellStyle name="Note 2 6 27 2" xfId="29736"/>
    <cellStyle name="Note 2 6 27 3" xfId="47224"/>
    <cellStyle name="Note 2 6 28" xfId="12755"/>
    <cellStyle name="Note 2 6 28 2" xfId="30315"/>
    <cellStyle name="Note 2 6 28 3" xfId="47803"/>
    <cellStyle name="Note 2 6 29" xfId="13331"/>
    <cellStyle name="Note 2 6 29 2" xfId="30891"/>
    <cellStyle name="Note 2 6 29 3" xfId="48379"/>
    <cellStyle name="Note 2 6 3" xfId="912"/>
    <cellStyle name="Note 2 6 3 10" xfId="4829"/>
    <cellStyle name="Note 2 6 3 10 2" xfId="22421"/>
    <cellStyle name="Note 2 6 3 10 3" xfId="39909"/>
    <cellStyle name="Note 2 6 3 11" xfId="5230"/>
    <cellStyle name="Note 2 6 3 11 2" xfId="22822"/>
    <cellStyle name="Note 2 6 3 11 3" xfId="40310"/>
    <cellStyle name="Note 2 6 3 12" xfId="5630"/>
    <cellStyle name="Note 2 6 3 12 2" xfId="23222"/>
    <cellStyle name="Note 2 6 3 12 3" xfId="40710"/>
    <cellStyle name="Note 2 6 3 13" xfId="6375"/>
    <cellStyle name="Note 2 6 3 13 2" xfId="23935"/>
    <cellStyle name="Note 2 6 3 13 3" xfId="41423"/>
    <cellStyle name="Note 2 6 3 14" xfId="6976"/>
    <cellStyle name="Note 2 6 3 14 2" xfId="24536"/>
    <cellStyle name="Note 2 6 3 14 3" xfId="42024"/>
    <cellStyle name="Note 2 6 3 15" xfId="7556"/>
    <cellStyle name="Note 2 6 3 15 2" xfId="25116"/>
    <cellStyle name="Note 2 6 3 15 3" xfId="42604"/>
    <cellStyle name="Note 2 6 3 16" xfId="8124"/>
    <cellStyle name="Note 2 6 3 16 2" xfId="25684"/>
    <cellStyle name="Note 2 6 3 16 3" xfId="43172"/>
    <cellStyle name="Note 2 6 3 17" xfId="8692"/>
    <cellStyle name="Note 2 6 3 17 2" xfId="26252"/>
    <cellStyle name="Note 2 6 3 17 3" xfId="43740"/>
    <cellStyle name="Note 2 6 3 18" xfId="9260"/>
    <cellStyle name="Note 2 6 3 18 2" xfId="26820"/>
    <cellStyle name="Note 2 6 3 18 3" xfId="44308"/>
    <cellStyle name="Note 2 6 3 19" xfId="9828"/>
    <cellStyle name="Note 2 6 3 19 2" xfId="27388"/>
    <cellStyle name="Note 2 6 3 19 3" xfId="44876"/>
    <cellStyle name="Note 2 6 3 2" xfId="1405"/>
    <cellStyle name="Note 2 6 3 2 2" xfId="18997"/>
    <cellStyle name="Note 2 6 3 2 3" xfId="36485"/>
    <cellStyle name="Note 2 6 3 20" xfId="10407"/>
    <cellStyle name="Note 2 6 3 20 2" xfId="27967"/>
    <cellStyle name="Note 2 6 3 20 3" xfId="45455"/>
    <cellStyle name="Note 2 6 3 21" xfId="10974"/>
    <cellStyle name="Note 2 6 3 21 2" xfId="28534"/>
    <cellStyle name="Note 2 6 3 21 3" xfId="46022"/>
    <cellStyle name="Note 2 6 3 22" xfId="11484"/>
    <cellStyle name="Note 2 6 3 22 2" xfId="29044"/>
    <cellStyle name="Note 2 6 3 22 3" xfId="46532"/>
    <cellStyle name="Note 2 6 3 23" xfId="12065"/>
    <cellStyle name="Note 2 6 3 23 2" xfId="29625"/>
    <cellStyle name="Note 2 6 3 23 3" xfId="47113"/>
    <cellStyle name="Note 2 6 3 24" xfId="12643"/>
    <cellStyle name="Note 2 6 3 24 2" xfId="30203"/>
    <cellStyle name="Note 2 6 3 24 3" xfId="47691"/>
    <cellStyle name="Note 2 6 3 25" xfId="13219"/>
    <cellStyle name="Note 2 6 3 25 2" xfId="30779"/>
    <cellStyle name="Note 2 6 3 25 3" xfId="48267"/>
    <cellStyle name="Note 2 6 3 26" xfId="13795"/>
    <cellStyle name="Note 2 6 3 26 2" xfId="31355"/>
    <cellStyle name="Note 2 6 3 26 3" xfId="48843"/>
    <cellStyle name="Note 2 6 3 27" xfId="14369"/>
    <cellStyle name="Note 2 6 3 27 2" xfId="31929"/>
    <cellStyle name="Note 2 6 3 27 3" xfId="49417"/>
    <cellStyle name="Note 2 6 3 28" xfId="14925"/>
    <cellStyle name="Note 2 6 3 28 2" xfId="32485"/>
    <cellStyle name="Note 2 6 3 28 3" xfId="49973"/>
    <cellStyle name="Note 2 6 3 29" xfId="15482"/>
    <cellStyle name="Note 2 6 3 29 2" xfId="33042"/>
    <cellStyle name="Note 2 6 3 29 3" xfId="50530"/>
    <cellStyle name="Note 2 6 3 3" xfId="1841"/>
    <cellStyle name="Note 2 6 3 3 2" xfId="19433"/>
    <cellStyle name="Note 2 6 3 3 3" xfId="36921"/>
    <cellStyle name="Note 2 6 3 30" xfId="16040"/>
    <cellStyle name="Note 2 6 3 30 2" xfId="33600"/>
    <cellStyle name="Note 2 6 3 30 3" xfId="51088"/>
    <cellStyle name="Note 2 6 3 31" xfId="16588"/>
    <cellStyle name="Note 2 6 3 31 2" xfId="34148"/>
    <cellStyle name="Note 2 6 3 31 3" xfId="51636"/>
    <cellStyle name="Note 2 6 3 32" xfId="17121"/>
    <cellStyle name="Note 2 6 3 32 2" xfId="34681"/>
    <cellStyle name="Note 2 6 3 32 3" xfId="52169"/>
    <cellStyle name="Note 2 6 3 33" xfId="17642"/>
    <cellStyle name="Note 2 6 3 33 2" xfId="35202"/>
    <cellStyle name="Note 2 6 3 33 3" xfId="52690"/>
    <cellStyle name="Note 2 6 3 34" xfId="18246"/>
    <cellStyle name="Note 2 6 3 35" xfId="35734"/>
    <cellStyle name="Note 2 6 3 36" xfId="53460"/>
    <cellStyle name="Note 2 6 3 37" xfId="53850"/>
    <cellStyle name="Note 2 6 3 4" xfId="2276"/>
    <cellStyle name="Note 2 6 3 4 2" xfId="19868"/>
    <cellStyle name="Note 2 6 3 4 3" xfId="37356"/>
    <cellStyle name="Note 2 6 3 5" xfId="2712"/>
    <cellStyle name="Note 2 6 3 5 2" xfId="20304"/>
    <cellStyle name="Note 2 6 3 5 3" xfId="37792"/>
    <cellStyle name="Note 2 6 3 6" xfId="2347"/>
    <cellStyle name="Note 2 6 3 6 2" xfId="19939"/>
    <cellStyle name="Note 2 6 3 6 3" xfId="37427"/>
    <cellStyle name="Note 2 6 3 7" xfId="3562"/>
    <cellStyle name="Note 2 6 3 7 2" xfId="21154"/>
    <cellStyle name="Note 2 6 3 7 3" xfId="38642"/>
    <cellStyle name="Note 2 6 3 8" xfId="3987"/>
    <cellStyle name="Note 2 6 3 8 2" xfId="21579"/>
    <cellStyle name="Note 2 6 3 8 3" xfId="39067"/>
    <cellStyle name="Note 2 6 3 9" xfId="4408"/>
    <cellStyle name="Note 2 6 3 9 2" xfId="22000"/>
    <cellStyle name="Note 2 6 3 9 3" xfId="39488"/>
    <cellStyle name="Note 2 6 30" xfId="13908"/>
    <cellStyle name="Note 2 6 30 2" xfId="31468"/>
    <cellStyle name="Note 2 6 30 3" xfId="48956"/>
    <cellStyle name="Note 2 6 31" xfId="14468"/>
    <cellStyle name="Note 2 6 31 2" xfId="32028"/>
    <cellStyle name="Note 2 6 31 3" xfId="49516"/>
    <cellStyle name="Note 2 6 32" xfId="15023"/>
    <cellStyle name="Note 2 6 32 2" xfId="32583"/>
    <cellStyle name="Note 2 6 32 3" xfId="50071"/>
    <cellStyle name="Note 2 6 33" xfId="15588"/>
    <cellStyle name="Note 2 6 33 2" xfId="33148"/>
    <cellStyle name="Note 2 6 33 3" xfId="50636"/>
    <cellStyle name="Note 2 6 34" xfId="16135"/>
    <cellStyle name="Note 2 6 34 2" xfId="33695"/>
    <cellStyle name="Note 2 6 34 3" xfId="51183"/>
    <cellStyle name="Note 2 6 35" xfId="16686"/>
    <cellStyle name="Note 2 6 35 2" xfId="34246"/>
    <cellStyle name="Note 2 6 35 3" xfId="51734"/>
    <cellStyle name="Note 2 6 36" xfId="17207"/>
    <cellStyle name="Note 2 6 36 2" xfId="34767"/>
    <cellStyle name="Note 2 6 36 3" xfId="52255"/>
    <cellStyle name="Note 2 6 37" xfId="17811"/>
    <cellStyle name="Note 2 6 38" xfId="35299"/>
    <cellStyle name="Note 2 6 39" xfId="53203"/>
    <cellStyle name="Note 2 6 4" xfId="655"/>
    <cellStyle name="Note 2 6 4 10" xfId="10717"/>
    <cellStyle name="Note 2 6 4 10 2" xfId="28277"/>
    <cellStyle name="Note 2 6 4 10 3" xfId="45765"/>
    <cellStyle name="Note 2 6 4 11" xfId="11227"/>
    <cellStyle name="Note 2 6 4 11 2" xfId="28787"/>
    <cellStyle name="Note 2 6 4 11 3" xfId="46275"/>
    <cellStyle name="Note 2 6 4 12" xfId="11808"/>
    <cellStyle name="Note 2 6 4 12 2" xfId="29368"/>
    <cellStyle name="Note 2 6 4 12 3" xfId="46856"/>
    <cellStyle name="Note 2 6 4 13" xfId="12386"/>
    <cellStyle name="Note 2 6 4 13 2" xfId="29946"/>
    <cellStyle name="Note 2 6 4 13 3" xfId="47434"/>
    <cellStyle name="Note 2 6 4 14" xfId="12962"/>
    <cellStyle name="Note 2 6 4 14 2" xfId="30522"/>
    <cellStyle name="Note 2 6 4 14 3" xfId="48010"/>
    <cellStyle name="Note 2 6 4 15" xfId="13538"/>
    <cellStyle name="Note 2 6 4 15 2" xfId="31098"/>
    <cellStyle name="Note 2 6 4 15 3" xfId="48586"/>
    <cellStyle name="Note 2 6 4 16" xfId="14112"/>
    <cellStyle name="Note 2 6 4 16 2" xfId="31672"/>
    <cellStyle name="Note 2 6 4 16 3" xfId="49160"/>
    <cellStyle name="Note 2 6 4 17" xfId="14668"/>
    <cellStyle name="Note 2 6 4 17 2" xfId="32228"/>
    <cellStyle name="Note 2 6 4 17 3" xfId="49716"/>
    <cellStyle name="Note 2 6 4 18" xfId="15225"/>
    <cellStyle name="Note 2 6 4 18 2" xfId="32785"/>
    <cellStyle name="Note 2 6 4 18 3" xfId="50273"/>
    <cellStyle name="Note 2 6 4 19" xfId="15783"/>
    <cellStyle name="Note 2 6 4 19 2" xfId="33343"/>
    <cellStyle name="Note 2 6 4 19 3" xfId="50831"/>
    <cellStyle name="Note 2 6 4 2" xfId="6118"/>
    <cellStyle name="Note 2 6 4 2 2" xfId="23678"/>
    <cellStyle name="Note 2 6 4 2 3" xfId="41166"/>
    <cellStyle name="Note 2 6 4 20" xfId="16331"/>
    <cellStyle name="Note 2 6 4 20 2" xfId="33891"/>
    <cellStyle name="Note 2 6 4 20 3" xfId="51379"/>
    <cellStyle name="Note 2 6 4 21" xfId="16864"/>
    <cellStyle name="Note 2 6 4 21 2" xfId="34424"/>
    <cellStyle name="Note 2 6 4 21 3" xfId="51912"/>
    <cellStyle name="Note 2 6 4 22" xfId="17385"/>
    <cellStyle name="Note 2 6 4 22 2" xfId="34945"/>
    <cellStyle name="Note 2 6 4 22 3" xfId="52433"/>
    <cellStyle name="Note 2 6 4 23" xfId="17989"/>
    <cellStyle name="Note 2 6 4 24" xfId="35477"/>
    <cellStyle name="Note 2 6 4 3" xfId="6719"/>
    <cellStyle name="Note 2 6 4 3 2" xfId="24279"/>
    <cellStyle name="Note 2 6 4 3 3" xfId="41767"/>
    <cellStyle name="Note 2 6 4 4" xfId="7299"/>
    <cellStyle name="Note 2 6 4 4 2" xfId="24859"/>
    <cellStyle name="Note 2 6 4 4 3" xfId="42347"/>
    <cellStyle name="Note 2 6 4 5" xfId="7867"/>
    <cellStyle name="Note 2 6 4 5 2" xfId="25427"/>
    <cellStyle name="Note 2 6 4 5 3" xfId="42915"/>
    <cellStyle name="Note 2 6 4 6" xfId="8435"/>
    <cellStyle name="Note 2 6 4 6 2" xfId="25995"/>
    <cellStyle name="Note 2 6 4 6 3" xfId="43483"/>
    <cellStyle name="Note 2 6 4 7" xfId="9003"/>
    <cellStyle name="Note 2 6 4 7 2" xfId="26563"/>
    <cellStyle name="Note 2 6 4 7 3" xfId="44051"/>
    <cellStyle name="Note 2 6 4 8" xfId="9571"/>
    <cellStyle name="Note 2 6 4 8 2" xfId="27131"/>
    <cellStyle name="Note 2 6 4 8 3" xfId="44619"/>
    <cellStyle name="Note 2 6 4 9" xfId="10150"/>
    <cellStyle name="Note 2 6 4 9 2" xfId="27710"/>
    <cellStyle name="Note 2 6 4 9 3" xfId="45198"/>
    <cellStyle name="Note 2 6 40" xfId="53599"/>
    <cellStyle name="Note 2 6 5" xfId="1148"/>
    <cellStyle name="Note 2 6 5 2" xfId="18740"/>
    <cellStyle name="Note 2 6 5 3" xfId="36228"/>
    <cellStyle name="Note 2 6 6" xfId="1584"/>
    <cellStyle name="Note 2 6 6 2" xfId="19176"/>
    <cellStyle name="Note 2 6 6 3" xfId="36664"/>
    <cellStyle name="Note 2 6 7" xfId="2019"/>
    <cellStyle name="Note 2 6 7 2" xfId="19611"/>
    <cellStyle name="Note 2 6 7 3" xfId="37099"/>
    <cellStyle name="Note 2 6 8" xfId="2455"/>
    <cellStyle name="Note 2 6 8 2" xfId="20047"/>
    <cellStyle name="Note 2 6 8 3" xfId="37535"/>
    <cellStyle name="Note 2 6 9" xfId="2899"/>
    <cellStyle name="Note 2 6 9 2" xfId="20491"/>
    <cellStyle name="Note 2 6 9 3" xfId="37979"/>
    <cellStyle name="Note 2 7" xfId="134"/>
    <cellStyle name="Note 2 7 10" xfId="3314"/>
    <cellStyle name="Note 2 7 10 2" xfId="20906"/>
    <cellStyle name="Note 2 7 10 3" xfId="38394"/>
    <cellStyle name="Note 2 7 11" xfId="3739"/>
    <cellStyle name="Note 2 7 11 2" xfId="21331"/>
    <cellStyle name="Note 2 7 11 3" xfId="38819"/>
    <cellStyle name="Note 2 7 12" xfId="4160"/>
    <cellStyle name="Note 2 7 12 2" xfId="21752"/>
    <cellStyle name="Note 2 7 12 3" xfId="39240"/>
    <cellStyle name="Note 2 7 13" xfId="4581"/>
    <cellStyle name="Note 2 7 13 2" xfId="22173"/>
    <cellStyle name="Note 2 7 13 3" xfId="39661"/>
    <cellStyle name="Note 2 7 14" xfId="4982"/>
    <cellStyle name="Note 2 7 14 2" xfId="22574"/>
    <cellStyle name="Note 2 7 14 3" xfId="40062"/>
    <cellStyle name="Note 2 7 15" xfId="5382"/>
    <cellStyle name="Note 2 7 15 2" xfId="22974"/>
    <cellStyle name="Note 2 7 15 3" xfId="40462"/>
    <cellStyle name="Note 2 7 16" xfId="5918"/>
    <cellStyle name="Note 2 7 16 2" xfId="23510"/>
    <cellStyle name="Note 2 7 16 3" xfId="40998"/>
    <cellStyle name="Note 2 7 17" xfId="6519"/>
    <cellStyle name="Note 2 7 17 2" xfId="24079"/>
    <cellStyle name="Note 2 7 17 3" xfId="41567"/>
    <cellStyle name="Note 2 7 18" xfId="7099"/>
    <cellStyle name="Note 2 7 18 2" xfId="24659"/>
    <cellStyle name="Note 2 7 18 3" xfId="42147"/>
    <cellStyle name="Note 2 7 19" xfId="7667"/>
    <cellStyle name="Note 2 7 19 2" xfId="25227"/>
    <cellStyle name="Note 2 7 19 3" xfId="42715"/>
    <cellStyle name="Note 2 7 2" xfId="801"/>
    <cellStyle name="Note 2 7 2 10" xfId="4718"/>
    <cellStyle name="Note 2 7 2 10 2" xfId="22310"/>
    <cellStyle name="Note 2 7 2 10 3" xfId="39798"/>
    <cellStyle name="Note 2 7 2 11" xfId="5119"/>
    <cellStyle name="Note 2 7 2 11 2" xfId="22711"/>
    <cellStyle name="Note 2 7 2 11 3" xfId="40199"/>
    <cellStyle name="Note 2 7 2 12" xfId="5519"/>
    <cellStyle name="Note 2 7 2 12 2" xfId="23111"/>
    <cellStyle name="Note 2 7 2 12 3" xfId="40599"/>
    <cellStyle name="Note 2 7 2 13" xfId="6264"/>
    <cellStyle name="Note 2 7 2 13 2" xfId="23824"/>
    <cellStyle name="Note 2 7 2 13 3" xfId="41312"/>
    <cellStyle name="Note 2 7 2 14" xfId="6865"/>
    <cellStyle name="Note 2 7 2 14 2" xfId="24425"/>
    <cellStyle name="Note 2 7 2 14 3" xfId="41913"/>
    <cellStyle name="Note 2 7 2 15" xfId="7445"/>
    <cellStyle name="Note 2 7 2 15 2" xfId="25005"/>
    <cellStyle name="Note 2 7 2 15 3" xfId="42493"/>
    <cellStyle name="Note 2 7 2 16" xfId="8013"/>
    <cellStyle name="Note 2 7 2 16 2" xfId="25573"/>
    <cellStyle name="Note 2 7 2 16 3" xfId="43061"/>
    <cellStyle name="Note 2 7 2 17" xfId="8581"/>
    <cellStyle name="Note 2 7 2 17 2" xfId="26141"/>
    <cellStyle name="Note 2 7 2 17 3" xfId="43629"/>
    <cellStyle name="Note 2 7 2 18" xfId="9149"/>
    <cellStyle name="Note 2 7 2 18 2" xfId="26709"/>
    <cellStyle name="Note 2 7 2 18 3" xfId="44197"/>
    <cellStyle name="Note 2 7 2 19" xfId="9717"/>
    <cellStyle name="Note 2 7 2 19 2" xfId="27277"/>
    <cellStyle name="Note 2 7 2 19 3" xfId="44765"/>
    <cellStyle name="Note 2 7 2 2" xfId="1294"/>
    <cellStyle name="Note 2 7 2 2 2" xfId="18886"/>
    <cellStyle name="Note 2 7 2 2 3" xfId="36374"/>
    <cellStyle name="Note 2 7 2 20" xfId="10296"/>
    <cellStyle name="Note 2 7 2 20 2" xfId="27856"/>
    <cellStyle name="Note 2 7 2 20 3" xfId="45344"/>
    <cellStyle name="Note 2 7 2 21" xfId="10863"/>
    <cellStyle name="Note 2 7 2 21 2" xfId="28423"/>
    <cellStyle name="Note 2 7 2 21 3" xfId="45911"/>
    <cellStyle name="Note 2 7 2 22" xfId="11373"/>
    <cellStyle name="Note 2 7 2 22 2" xfId="28933"/>
    <cellStyle name="Note 2 7 2 22 3" xfId="46421"/>
    <cellStyle name="Note 2 7 2 23" xfId="11954"/>
    <cellStyle name="Note 2 7 2 23 2" xfId="29514"/>
    <cellStyle name="Note 2 7 2 23 3" xfId="47002"/>
    <cellStyle name="Note 2 7 2 24" xfId="12532"/>
    <cellStyle name="Note 2 7 2 24 2" xfId="30092"/>
    <cellStyle name="Note 2 7 2 24 3" xfId="47580"/>
    <cellStyle name="Note 2 7 2 25" xfId="13108"/>
    <cellStyle name="Note 2 7 2 25 2" xfId="30668"/>
    <cellStyle name="Note 2 7 2 25 3" xfId="48156"/>
    <cellStyle name="Note 2 7 2 26" xfId="13684"/>
    <cellStyle name="Note 2 7 2 26 2" xfId="31244"/>
    <cellStyle name="Note 2 7 2 26 3" xfId="48732"/>
    <cellStyle name="Note 2 7 2 27" xfId="14258"/>
    <cellStyle name="Note 2 7 2 27 2" xfId="31818"/>
    <cellStyle name="Note 2 7 2 27 3" xfId="49306"/>
    <cellStyle name="Note 2 7 2 28" xfId="14814"/>
    <cellStyle name="Note 2 7 2 28 2" xfId="32374"/>
    <cellStyle name="Note 2 7 2 28 3" xfId="49862"/>
    <cellStyle name="Note 2 7 2 29" xfId="15371"/>
    <cellStyle name="Note 2 7 2 29 2" xfId="32931"/>
    <cellStyle name="Note 2 7 2 29 3" xfId="50419"/>
    <cellStyle name="Note 2 7 2 3" xfId="1730"/>
    <cellStyle name="Note 2 7 2 3 2" xfId="19322"/>
    <cellStyle name="Note 2 7 2 3 3" xfId="36810"/>
    <cellStyle name="Note 2 7 2 30" xfId="15929"/>
    <cellStyle name="Note 2 7 2 30 2" xfId="33489"/>
    <cellStyle name="Note 2 7 2 30 3" xfId="50977"/>
    <cellStyle name="Note 2 7 2 31" xfId="16477"/>
    <cellStyle name="Note 2 7 2 31 2" xfId="34037"/>
    <cellStyle name="Note 2 7 2 31 3" xfId="51525"/>
    <cellStyle name="Note 2 7 2 32" xfId="17010"/>
    <cellStyle name="Note 2 7 2 32 2" xfId="34570"/>
    <cellStyle name="Note 2 7 2 32 3" xfId="52058"/>
    <cellStyle name="Note 2 7 2 33" xfId="17531"/>
    <cellStyle name="Note 2 7 2 33 2" xfId="35091"/>
    <cellStyle name="Note 2 7 2 33 3" xfId="52579"/>
    <cellStyle name="Note 2 7 2 34" xfId="18135"/>
    <cellStyle name="Note 2 7 2 35" xfId="35623"/>
    <cellStyle name="Note 2 7 2 36" xfId="53349"/>
    <cellStyle name="Note 2 7 2 37" xfId="53577"/>
    <cellStyle name="Note 2 7 2 4" xfId="2165"/>
    <cellStyle name="Note 2 7 2 4 2" xfId="19757"/>
    <cellStyle name="Note 2 7 2 4 3" xfId="37245"/>
    <cellStyle name="Note 2 7 2 5" xfId="2601"/>
    <cellStyle name="Note 2 7 2 5 2" xfId="20193"/>
    <cellStyle name="Note 2 7 2 5 3" xfId="37681"/>
    <cellStyle name="Note 2 7 2 6" xfId="3017"/>
    <cellStyle name="Note 2 7 2 6 2" xfId="20609"/>
    <cellStyle name="Note 2 7 2 6 3" xfId="38097"/>
    <cellStyle name="Note 2 7 2 7" xfId="3451"/>
    <cellStyle name="Note 2 7 2 7 2" xfId="21043"/>
    <cellStyle name="Note 2 7 2 7 3" xfId="38531"/>
    <cellStyle name="Note 2 7 2 8" xfId="3876"/>
    <cellStyle name="Note 2 7 2 8 2" xfId="21468"/>
    <cellStyle name="Note 2 7 2 8 3" xfId="38956"/>
    <cellStyle name="Note 2 7 2 9" xfId="4297"/>
    <cellStyle name="Note 2 7 2 9 2" xfId="21889"/>
    <cellStyle name="Note 2 7 2 9 3" xfId="39377"/>
    <cellStyle name="Note 2 7 20" xfId="8235"/>
    <cellStyle name="Note 2 7 20 2" xfId="25795"/>
    <cellStyle name="Note 2 7 20 3" xfId="43283"/>
    <cellStyle name="Note 2 7 21" xfId="8803"/>
    <cellStyle name="Note 2 7 21 2" xfId="26363"/>
    <cellStyle name="Note 2 7 21 3" xfId="43851"/>
    <cellStyle name="Note 2 7 22" xfId="9371"/>
    <cellStyle name="Note 2 7 22 2" xfId="26931"/>
    <cellStyle name="Note 2 7 22 3" xfId="44419"/>
    <cellStyle name="Note 2 7 23" xfId="9951"/>
    <cellStyle name="Note 2 7 23 2" xfId="27511"/>
    <cellStyle name="Note 2 7 23 3" xfId="44999"/>
    <cellStyle name="Note 2 7 24" xfId="10518"/>
    <cellStyle name="Note 2 7 24 2" xfId="28078"/>
    <cellStyle name="Note 2 7 24 3" xfId="45566"/>
    <cellStyle name="Note 2 7 25" xfId="9924"/>
    <cellStyle name="Note 2 7 25 2" xfId="27484"/>
    <cellStyle name="Note 2 7 25 3" xfId="44972"/>
    <cellStyle name="Note 2 7 26" xfId="11608"/>
    <cellStyle name="Note 2 7 26 2" xfId="29168"/>
    <cellStyle name="Note 2 7 26 3" xfId="46656"/>
    <cellStyle name="Note 2 7 27" xfId="12186"/>
    <cellStyle name="Note 2 7 27 2" xfId="29746"/>
    <cellStyle name="Note 2 7 27 3" xfId="47234"/>
    <cellStyle name="Note 2 7 28" xfId="12765"/>
    <cellStyle name="Note 2 7 28 2" xfId="30325"/>
    <cellStyle name="Note 2 7 28 3" xfId="47813"/>
    <cellStyle name="Note 2 7 29" xfId="13341"/>
    <cellStyle name="Note 2 7 29 2" xfId="30901"/>
    <cellStyle name="Note 2 7 29 3" xfId="48389"/>
    <cellStyle name="Note 2 7 3" xfId="921"/>
    <cellStyle name="Note 2 7 3 10" xfId="4838"/>
    <cellStyle name="Note 2 7 3 10 2" xfId="22430"/>
    <cellStyle name="Note 2 7 3 10 3" xfId="39918"/>
    <cellStyle name="Note 2 7 3 11" xfId="5239"/>
    <cellStyle name="Note 2 7 3 11 2" xfId="22831"/>
    <cellStyle name="Note 2 7 3 11 3" xfId="40319"/>
    <cellStyle name="Note 2 7 3 12" xfId="5639"/>
    <cellStyle name="Note 2 7 3 12 2" xfId="23231"/>
    <cellStyle name="Note 2 7 3 12 3" xfId="40719"/>
    <cellStyle name="Note 2 7 3 13" xfId="6384"/>
    <cellStyle name="Note 2 7 3 13 2" xfId="23944"/>
    <cellStyle name="Note 2 7 3 13 3" xfId="41432"/>
    <cellStyle name="Note 2 7 3 14" xfId="6985"/>
    <cellStyle name="Note 2 7 3 14 2" xfId="24545"/>
    <cellStyle name="Note 2 7 3 14 3" xfId="42033"/>
    <cellStyle name="Note 2 7 3 15" xfId="7565"/>
    <cellStyle name="Note 2 7 3 15 2" xfId="25125"/>
    <cellStyle name="Note 2 7 3 15 3" xfId="42613"/>
    <cellStyle name="Note 2 7 3 16" xfId="8133"/>
    <cellStyle name="Note 2 7 3 16 2" xfId="25693"/>
    <cellStyle name="Note 2 7 3 16 3" xfId="43181"/>
    <cellStyle name="Note 2 7 3 17" xfId="8701"/>
    <cellStyle name="Note 2 7 3 17 2" xfId="26261"/>
    <cellStyle name="Note 2 7 3 17 3" xfId="43749"/>
    <cellStyle name="Note 2 7 3 18" xfId="9269"/>
    <cellStyle name="Note 2 7 3 18 2" xfId="26829"/>
    <cellStyle name="Note 2 7 3 18 3" xfId="44317"/>
    <cellStyle name="Note 2 7 3 19" xfId="9837"/>
    <cellStyle name="Note 2 7 3 19 2" xfId="27397"/>
    <cellStyle name="Note 2 7 3 19 3" xfId="44885"/>
    <cellStyle name="Note 2 7 3 2" xfId="1414"/>
    <cellStyle name="Note 2 7 3 2 2" xfId="19006"/>
    <cellStyle name="Note 2 7 3 2 3" xfId="36494"/>
    <cellStyle name="Note 2 7 3 20" xfId="10416"/>
    <cellStyle name="Note 2 7 3 20 2" xfId="27976"/>
    <cellStyle name="Note 2 7 3 20 3" xfId="45464"/>
    <cellStyle name="Note 2 7 3 21" xfId="10983"/>
    <cellStyle name="Note 2 7 3 21 2" xfId="28543"/>
    <cellStyle name="Note 2 7 3 21 3" xfId="46031"/>
    <cellStyle name="Note 2 7 3 22" xfId="11493"/>
    <cellStyle name="Note 2 7 3 22 2" xfId="29053"/>
    <cellStyle name="Note 2 7 3 22 3" xfId="46541"/>
    <cellStyle name="Note 2 7 3 23" xfId="12074"/>
    <cellStyle name="Note 2 7 3 23 2" xfId="29634"/>
    <cellStyle name="Note 2 7 3 23 3" xfId="47122"/>
    <cellStyle name="Note 2 7 3 24" xfId="12652"/>
    <cellStyle name="Note 2 7 3 24 2" xfId="30212"/>
    <cellStyle name="Note 2 7 3 24 3" xfId="47700"/>
    <cellStyle name="Note 2 7 3 25" xfId="13228"/>
    <cellStyle name="Note 2 7 3 25 2" xfId="30788"/>
    <cellStyle name="Note 2 7 3 25 3" xfId="48276"/>
    <cellStyle name="Note 2 7 3 26" xfId="13804"/>
    <cellStyle name="Note 2 7 3 26 2" xfId="31364"/>
    <cellStyle name="Note 2 7 3 26 3" xfId="48852"/>
    <cellStyle name="Note 2 7 3 27" xfId="14378"/>
    <cellStyle name="Note 2 7 3 27 2" xfId="31938"/>
    <cellStyle name="Note 2 7 3 27 3" xfId="49426"/>
    <cellStyle name="Note 2 7 3 28" xfId="14934"/>
    <cellStyle name="Note 2 7 3 28 2" xfId="32494"/>
    <cellStyle name="Note 2 7 3 28 3" xfId="49982"/>
    <cellStyle name="Note 2 7 3 29" xfId="15491"/>
    <cellStyle name="Note 2 7 3 29 2" xfId="33051"/>
    <cellStyle name="Note 2 7 3 29 3" xfId="50539"/>
    <cellStyle name="Note 2 7 3 3" xfId="1850"/>
    <cellStyle name="Note 2 7 3 3 2" xfId="19442"/>
    <cellStyle name="Note 2 7 3 3 3" xfId="36930"/>
    <cellStyle name="Note 2 7 3 30" xfId="16049"/>
    <cellStyle name="Note 2 7 3 30 2" xfId="33609"/>
    <cellStyle name="Note 2 7 3 30 3" xfId="51097"/>
    <cellStyle name="Note 2 7 3 31" xfId="16597"/>
    <cellStyle name="Note 2 7 3 31 2" xfId="34157"/>
    <cellStyle name="Note 2 7 3 31 3" xfId="51645"/>
    <cellStyle name="Note 2 7 3 32" xfId="17130"/>
    <cellStyle name="Note 2 7 3 32 2" xfId="34690"/>
    <cellStyle name="Note 2 7 3 32 3" xfId="52178"/>
    <cellStyle name="Note 2 7 3 33" xfId="17651"/>
    <cellStyle name="Note 2 7 3 33 2" xfId="35211"/>
    <cellStyle name="Note 2 7 3 33 3" xfId="52699"/>
    <cellStyle name="Note 2 7 3 34" xfId="18255"/>
    <cellStyle name="Note 2 7 3 35" xfId="35743"/>
    <cellStyle name="Note 2 7 3 36" xfId="53469"/>
    <cellStyle name="Note 2 7 3 37" xfId="53859"/>
    <cellStyle name="Note 2 7 3 4" xfId="2285"/>
    <cellStyle name="Note 2 7 3 4 2" xfId="19877"/>
    <cellStyle name="Note 2 7 3 4 3" xfId="37365"/>
    <cellStyle name="Note 2 7 3 5" xfId="2721"/>
    <cellStyle name="Note 2 7 3 5 2" xfId="20313"/>
    <cellStyle name="Note 2 7 3 5 3" xfId="37801"/>
    <cellStyle name="Note 2 7 3 6" xfId="2387"/>
    <cellStyle name="Note 2 7 3 6 2" xfId="19979"/>
    <cellStyle name="Note 2 7 3 6 3" xfId="37467"/>
    <cellStyle name="Note 2 7 3 7" xfId="3571"/>
    <cellStyle name="Note 2 7 3 7 2" xfId="21163"/>
    <cellStyle name="Note 2 7 3 7 3" xfId="38651"/>
    <cellStyle name="Note 2 7 3 8" xfId="3996"/>
    <cellStyle name="Note 2 7 3 8 2" xfId="21588"/>
    <cellStyle name="Note 2 7 3 8 3" xfId="39076"/>
    <cellStyle name="Note 2 7 3 9" xfId="4417"/>
    <cellStyle name="Note 2 7 3 9 2" xfId="22009"/>
    <cellStyle name="Note 2 7 3 9 3" xfId="39497"/>
    <cellStyle name="Note 2 7 30" xfId="13918"/>
    <cellStyle name="Note 2 7 30 2" xfId="31478"/>
    <cellStyle name="Note 2 7 30 3" xfId="48966"/>
    <cellStyle name="Note 2 7 31" xfId="14478"/>
    <cellStyle name="Note 2 7 31 2" xfId="32038"/>
    <cellStyle name="Note 2 7 31 3" xfId="49526"/>
    <cellStyle name="Note 2 7 32" xfId="15033"/>
    <cellStyle name="Note 2 7 32 2" xfId="32593"/>
    <cellStyle name="Note 2 7 32 3" xfId="50081"/>
    <cellStyle name="Note 2 7 33" xfId="15598"/>
    <cellStyle name="Note 2 7 33 2" xfId="33158"/>
    <cellStyle name="Note 2 7 33 3" xfId="50646"/>
    <cellStyle name="Note 2 7 34" xfId="16145"/>
    <cellStyle name="Note 2 7 34 2" xfId="33705"/>
    <cellStyle name="Note 2 7 34 3" xfId="51193"/>
    <cellStyle name="Note 2 7 35" xfId="16696"/>
    <cellStyle name="Note 2 7 35 2" xfId="34256"/>
    <cellStyle name="Note 2 7 35 3" xfId="51744"/>
    <cellStyle name="Note 2 7 36" xfId="17217"/>
    <cellStyle name="Note 2 7 36 2" xfId="34777"/>
    <cellStyle name="Note 2 7 36 3" xfId="52265"/>
    <cellStyle name="Note 2 7 37" xfId="17821"/>
    <cellStyle name="Note 2 7 38" xfId="35309"/>
    <cellStyle name="Note 2 7 39" xfId="53212"/>
    <cellStyle name="Note 2 7 4" xfId="664"/>
    <cellStyle name="Note 2 7 4 10" xfId="10726"/>
    <cellStyle name="Note 2 7 4 10 2" xfId="28286"/>
    <cellStyle name="Note 2 7 4 10 3" xfId="45774"/>
    <cellStyle name="Note 2 7 4 11" xfId="11236"/>
    <cellStyle name="Note 2 7 4 11 2" xfId="28796"/>
    <cellStyle name="Note 2 7 4 11 3" xfId="46284"/>
    <cellStyle name="Note 2 7 4 12" xfId="11817"/>
    <cellStyle name="Note 2 7 4 12 2" xfId="29377"/>
    <cellStyle name="Note 2 7 4 12 3" xfId="46865"/>
    <cellStyle name="Note 2 7 4 13" xfId="12395"/>
    <cellStyle name="Note 2 7 4 13 2" xfId="29955"/>
    <cellStyle name="Note 2 7 4 13 3" xfId="47443"/>
    <cellStyle name="Note 2 7 4 14" xfId="12971"/>
    <cellStyle name="Note 2 7 4 14 2" xfId="30531"/>
    <cellStyle name="Note 2 7 4 14 3" xfId="48019"/>
    <cellStyle name="Note 2 7 4 15" xfId="13547"/>
    <cellStyle name="Note 2 7 4 15 2" xfId="31107"/>
    <cellStyle name="Note 2 7 4 15 3" xfId="48595"/>
    <cellStyle name="Note 2 7 4 16" xfId="14121"/>
    <cellStyle name="Note 2 7 4 16 2" xfId="31681"/>
    <cellStyle name="Note 2 7 4 16 3" xfId="49169"/>
    <cellStyle name="Note 2 7 4 17" xfId="14677"/>
    <cellStyle name="Note 2 7 4 17 2" xfId="32237"/>
    <cellStyle name="Note 2 7 4 17 3" xfId="49725"/>
    <cellStyle name="Note 2 7 4 18" xfId="15234"/>
    <cellStyle name="Note 2 7 4 18 2" xfId="32794"/>
    <cellStyle name="Note 2 7 4 18 3" xfId="50282"/>
    <cellStyle name="Note 2 7 4 19" xfId="15792"/>
    <cellStyle name="Note 2 7 4 19 2" xfId="33352"/>
    <cellStyle name="Note 2 7 4 19 3" xfId="50840"/>
    <cellStyle name="Note 2 7 4 2" xfId="6127"/>
    <cellStyle name="Note 2 7 4 2 2" xfId="23687"/>
    <cellStyle name="Note 2 7 4 2 3" xfId="41175"/>
    <cellStyle name="Note 2 7 4 20" xfId="16340"/>
    <cellStyle name="Note 2 7 4 20 2" xfId="33900"/>
    <cellStyle name="Note 2 7 4 20 3" xfId="51388"/>
    <cellStyle name="Note 2 7 4 21" xfId="16873"/>
    <cellStyle name="Note 2 7 4 21 2" xfId="34433"/>
    <cellStyle name="Note 2 7 4 21 3" xfId="51921"/>
    <cellStyle name="Note 2 7 4 22" xfId="17394"/>
    <cellStyle name="Note 2 7 4 22 2" xfId="34954"/>
    <cellStyle name="Note 2 7 4 22 3" xfId="52442"/>
    <cellStyle name="Note 2 7 4 23" xfId="17998"/>
    <cellStyle name="Note 2 7 4 24" xfId="35486"/>
    <cellStyle name="Note 2 7 4 3" xfId="6728"/>
    <cellStyle name="Note 2 7 4 3 2" xfId="24288"/>
    <cellStyle name="Note 2 7 4 3 3" xfId="41776"/>
    <cellStyle name="Note 2 7 4 4" xfId="7308"/>
    <cellStyle name="Note 2 7 4 4 2" xfId="24868"/>
    <cellStyle name="Note 2 7 4 4 3" xfId="42356"/>
    <cellStyle name="Note 2 7 4 5" xfId="7876"/>
    <cellStyle name="Note 2 7 4 5 2" xfId="25436"/>
    <cellStyle name="Note 2 7 4 5 3" xfId="42924"/>
    <cellStyle name="Note 2 7 4 6" xfId="8444"/>
    <cellStyle name="Note 2 7 4 6 2" xfId="26004"/>
    <cellStyle name="Note 2 7 4 6 3" xfId="43492"/>
    <cellStyle name="Note 2 7 4 7" xfId="9012"/>
    <cellStyle name="Note 2 7 4 7 2" xfId="26572"/>
    <cellStyle name="Note 2 7 4 7 3" xfId="44060"/>
    <cellStyle name="Note 2 7 4 8" xfId="9580"/>
    <cellStyle name="Note 2 7 4 8 2" xfId="27140"/>
    <cellStyle name="Note 2 7 4 8 3" xfId="44628"/>
    <cellStyle name="Note 2 7 4 9" xfId="10159"/>
    <cellStyle name="Note 2 7 4 9 2" xfId="27719"/>
    <cellStyle name="Note 2 7 4 9 3" xfId="45207"/>
    <cellStyle name="Note 2 7 40" xfId="53056"/>
    <cellStyle name="Note 2 7 5" xfId="1157"/>
    <cellStyle name="Note 2 7 5 2" xfId="18749"/>
    <cellStyle name="Note 2 7 5 3" xfId="36237"/>
    <cellStyle name="Note 2 7 6" xfId="1593"/>
    <cellStyle name="Note 2 7 6 2" xfId="19185"/>
    <cellStyle name="Note 2 7 6 3" xfId="36673"/>
    <cellStyle name="Note 2 7 7" xfId="2028"/>
    <cellStyle name="Note 2 7 7 2" xfId="19620"/>
    <cellStyle name="Note 2 7 7 3" xfId="37108"/>
    <cellStyle name="Note 2 7 8" xfId="2464"/>
    <cellStyle name="Note 2 7 8 2" xfId="20056"/>
    <cellStyle name="Note 2 7 8 3" xfId="37544"/>
    <cellStyle name="Note 2 7 9" xfId="2846"/>
    <cellStyle name="Note 2 7 9 2" xfId="20438"/>
    <cellStyle name="Note 2 7 9 3" xfId="37926"/>
    <cellStyle name="Note 2 8" xfId="238"/>
    <cellStyle name="Note 2 8 10" xfId="3322"/>
    <cellStyle name="Note 2 8 10 2" xfId="20914"/>
    <cellStyle name="Note 2 8 10 3" xfId="38402"/>
    <cellStyle name="Note 2 8 11" xfId="3747"/>
    <cellStyle name="Note 2 8 11 2" xfId="21339"/>
    <cellStyle name="Note 2 8 11 3" xfId="38827"/>
    <cellStyle name="Note 2 8 12" xfId="4168"/>
    <cellStyle name="Note 2 8 12 2" xfId="21760"/>
    <cellStyle name="Note 2 8 12 3" xfId="39248"/>
    <cellStyle name="Note 2 8 13" xfId="4589"/>
    <cellStyle name="Note 2 8 13 2" xfId="22181"/>
    <cellStyle name="Note 2 8 13 3" xfId="39669"/>
    <cellStyle name="Note 2 8 14" xfId="4990"/>
    <cellStyle name="Note 2 8 14 2" xfId="22582"/>
    <cellStyle name="Note 2 8 14 3" xfId="40070"/>
    <cellStyle name="Note 2 8 15" xfId="5390"/>
    <cellStyle name="Note 2 8 15 2" xfId="22982"/>
    <cellStyle name="Note 2 8 15 3" xfId="40470"/>
    <cellStyle name="Note 2 8 16" xfId="5926"/>
    <cellStyle name="Note 2 8 16 2" xfId="23518"/>
    <cellStyle name="Note 2 8 16 3" xfId="41006"/>
    <cellStyle name="Note 2 8 17" xfId="6527"/>
    <cellStyle name="Note 2 8 17 2" xfId="24087"/>
    <cellStyle name="Note 2 8 17 3" xfId="41575"/>
    <cellStyle name="Note 2 8 18" xfId="7107"/>
    <cellStyle name="Note 2 8 18 2" xfId="24667"/>
    <cellStyle name="Note 2 8 18 3" xfId="42155"/>
    <cellStyle name="Note 2 8 19" xfId="7675"/>
    <cellStyle name="Note 2 8 19 2" xfId="25235"/>
    <cellStyle name="Note 2 8 19 3" xfId="42723"/>
    <cellStyle name="Note 2 8 2" xfId="809"/>
    <cellStyle name="Note 2 8 2 10" xfId="4726"/>
    <cellStyle name="Note 2 8 2 10 2" xfId="22318"/>
    <cellStyle name="Note 2 8 2 10 3" xfId="39806"/>
    <cellStyle name="Note 2 8 2 11" xfId="5127"/>
    <cellStyle name="Note 2 8 2 11 2" xfId="22719"/>
    <cellStyle name="Note 2 8 2 11 3" xfId="40207"/>
    <cellStyle name="Note 2 8 2 12" xfId="5527"/>
    <cellStyle name="Note 2 8 2 12 2" xfId="23119"/>
    <cellStyle name="Note 2 8 2 12 3" xfId="40607"/>
    <cellStyle name="Note 2 8 2 13" xfId="6272"/>
    <cellStyle name="Note 2 8 2 13 2" xfId="23832"/>
    <cellStyle name="Note 2 8 2 13 3" xfId="41320"/>
    <cellStyle name="Note 2 8 2 14" xfId="6873"/>
    <cellStyle name="Note 2 8 2 14 2" xfId="24433"/>
    <cellStyle name="Note 2 8 2 14 3" xfId="41921"/>
    <cellStyle name="Note 2 8 2 15" xfId="7453"/>
    <cellStyle name="Note 2 8 2 15 2" xfId="25013"/>
    <cellStyle name="Note 2 8 2 15 3" xfId="42501"/>
    <cellStyle name="Note 2 8 2 16" xfId="8021"/>
    <cellStyle name="Note 2 8 2 16 2" xfId="25581"/>
    <cellStyle name="Note 2 8 2 16 3" xfId="43069"/>
    <cellStyle name="Note 2 8 2 17" xfId="8589"/>
    <cellStyle name="Note 2 8 2 17 2" xfId="26149"/>
    <cellStyle name="Note 2 8 2 17 3" xfId="43637"/>
    <cellStyle name="Note 2 8 2 18" xfId="9157"/>
    <cellStyle name="Note 2 8 2 18 2" xfId="26717"/>
    <cellStyle name="Note 2 8 2 18 3" xfId="44205"/>
    <cellStyle name="Note 2 8 2 19" xfId="9725"/>
    <cellStyle name="Note 2 8 2 19 2" xfId="27285"/>
    <cellStyle name="Note 2 8 2 19 3" xfId="44773"/>
    <cellStyle name="Note 2 8 2 2" xfId="1302"/>
    <cellStyle name="Note 2 8 2 2 2" xfId="18894"/>
    <cellStyle name="Note 2 8 2 2 3" xfId="36382"/>
    <cellStyle name="Note 2 8 2 20" xfId="10304"/>
    <cellStyle name="Note 2 8 2 20 2" xfId="27864"/>
    <cellStyle name="Note 2 8 2 20 3" xfId="45352"/>
    <cellStyle name="Note 2 8 2 21" xfId="10871"/>
    <cellStyle name="Note 2 8 2 21 2" xfId="28431"/>
    <cellStyle name="Note 2 8 2 21 3" xfId="45919"/>
    <cellStyle name="Note 2 8 2 22" xfId="11381"/>
    <cellStyle name="Note 2 8 2 22 2" xfId="28941"/>
    <cellStyle name="Note 2 8 2 22 3" xfId="46429"/>
    <cellStyle name="Note 2 8 2 23" xfId="11962"/>
    <cellStyle name="Note 2 8 2 23 2" xfId="29522"/>
    <cellStyle name="Note 2 8 2 23 3" xfId="47010"/>
    <cellStyle name="Note 2 8 2 24" xfId="12540"/>
    <cellStyle name="Note 2 8 2 24 2" xfId="30100"/>
    <cellStyle name="Note 2 8 2 24 3" xfId="47588"/>
    <cellStyle name="Note 2 8 2 25" xfId="13116"/>
    <cellStyle name="Note 2 8 2 25 2" xfId="30676"/>
    <cellStyle name="Note 2 8 2 25 3" xfId="48164"/>
    <cellStyle name="Note 2 8 2 26" xfId="13692"/>
    <cellStyle name="Note 2 8 2 26 2" xfId="31252"/>
    <cellStyle name="Note 2 8 2 26 3" xfId="48740"/>
    <cellStyle name="Note 2 8 2 27" xfId="14266"/>
    <cellStyle name="Note 2 8 2 27 2" xfId="31826"/>
    <cellStyle name="Note 2 8 2 27 3" xfId="49314"/>
    <cellStyle name="Note 2 8 2 28" xfId="14822"/>
    <cellStyle name="Note 2 8 2 28 2" xfId="32382"/>
    <cellStyle name="Note 2 8 2 28 3" xfId="49870"/>
    <cellStyle name="Note 2 8 2 29" xfId="15379"/>
    <cellStyle name="Note 2 8 2 29 2" xfId="32939"/>
    <cellStyle name="Note 2 8 2 29 3" xfId="50427"/>
    <cellStyle name="Note 2 8 2 3" xfId="1738"/>
    <cellStyle name="Note 2 8 2 3 2" xfId="19330"/>
    <cellStyle name="Note 2 8 2 3 3" xfId="36818"/>
    <cellStyle name="Note 2 8 2 30" xfId="15937"/>
    <cellStyle name="Note 2 8 2 30 2" xfId="33497"/>
    <cellStyle name="Note 2 8 2 30 3" xfId="50985"/>
    <cellStyle name="Note 2 8 2 31" xfId="16485"/>
    <cellStyle name="Note 2 8 2 31 2" xfId="34045"/>
    <cellStyle name="Note 2 8 2 31 3" xfId="51533"/>
    <cellStyle name="Note 2 8 2 32" xfId="17018"/>
    <cellStyle name="Note 2 8 2 32 2" xfId="34578"/>
    <cellStyle name="Note 2 8 2 32 3" xfId="52066"/>
    <cellStyle name="Note 2 8 2 33" xfId="17539"/>
    <cellStyle name="Note 2 8 2 33 2" xfId="35099"/>
    <cellStyle name="Note 2 8 2 33 3" xfId="52587"/>
    <cellStyle name="Note 2 8 2 34" xfId="18143"/>
    <cellStyle name="Note 2 8 2 35" xfId="35631"/>
    <cellStyle name="Note 2 8 2 36" xfId="53357"/>
    <cellStyle name="Note 2 8 2 37" xfId="53586"/>
    <cellStyle name="Note 2 8 2 4" xfId="2173"/>
    <cellStyle name="Note 2 8 2 4 2" xfId="19765"/>
    <cellStyle name="Note 2 8 2 4 3" xfId="37253"/>
    <cellStyle name="Note 2 8 2 5" xfId="2609"/>
    <cellStyle name="Note 2 8 2 5 2" xfId="20201"/>
    <cellStyle name="Note 2 8 2 5 3" xfId="37689"/>
    <cellStyle name="Note 2 8 2 6" xfId="459"/>
    <cellStyle name="Note 2 8 2 6 2" xfId="18507"/>
    <cellStyle name="Note 2 8 2 6 3" xfId="35995"/>
    <cellStyle name="Note 2 8 2 7" xfId="3459"/>
    <cellStyle name="Note 2 8 2 7 2" xfId="21051"/>
    <cellStyle name="Note 2 8 2 7 3" xfId="38539"/>
    <cellStyle name="Note 2 8 2 8" xfId="3884"/>
    <cellStyle name="Note 2 8 2 8 2" xfId="21476"/>
    <cellStyle name="Note 2 8 2 8 3" xfId="38964"/>
    <cellStyle name="Note 2 8 2 9" xfId="4305"/>
    <cellStyle name="Note 2 8 2 9 2" xfId="21897"/>
    <cellStyle name="Note 2 8 2 9 3" xfId="39385"/>
    <cellStyle name="Note 2 8 20" xfId="8243"/>
    <cellStyle name="Note 2 8 20 2" xfId="25803"/>
    <cellStyle name="Note 2 8 20 3" xfId="43291"/>
    <cellStyle name="Note 2 8 21" xfId="8811"/>
    <cellStyle name="Note 2 8 21 2" xfId="26371"/>
    <cellStyle name="Note 2 8 21 3" xfId="43859"/>
    <cellStyle name="Note 2 8 22" xfId="9379"/>
    <cellStyle name="Note 2 8 22 2" xfId="26939"/>
    <cellStyle name="Note 2 8 22 3" xfId="44427"/>
    <cellStyle name="Note 2 8 23" xfId="9959"/>
    <cellStyle name="Note 2 8 23 2" xfId="27519"/>
    <cellStyle name="Note 2 8 23 3" xfId="45007"/>
    <cellStyle name="Note 2 8 24" xfId="10526"/>
    <cellStyle name="Note 2 8 24 2" xfId="28086"/>
    <cellStyle name="Note 2 8 24 3" xfId="45574"/>
    <cellStyle name="Note 2 8 25" xfId="11037"/>
    <cellStyle name="Note 2 8 25 2" xfId="28597"/>
    <cellStyle name="Note 2 8 25 3" xfId="46085"/>
    <cellStyle name="Note 2 8 26" xfId="11616"/>
    <cellStyle name="Note 2 8 26 2" xfId="29176"/>
    <cellStyle name="Note 2 8 26 3" xfId="46664"/>
    <cellStyle name="Note 2 8 27" xfId="12194"/>
    <cellStyle name="Note 2 8 27 2" xfId="29754"/>
    <cellStyle name="Note 2 8 27 3" xfId="47242"/>
    <cellStyle name="Note 2 8 28" xfId="12773"/>
    <cellStyle name="Note 2 8 28 2" xfId="30333"/>
    <cellStyle name="Note 2 8 28 3" xfId="47821"/>
    <cellStyle name="Note 2 8 29" xfId="13349"/>
    <cellStyle name="Note 2 8 29 2" xfId="30909"/>
    <cellStyle name="Note 2 8 29 3" xfId="48397"/>
    <cellStyle name="Note 2 8 3" xfId="929"/>
    <cellStyle name="Note 2 8 3 10" xfId="4846"/>
    <cellStyle name="Note 2 8 3 10 2" xfId="22438"/>
    <cellStyle name="Note 2 8 3 10 3" xfId="39926"/>
    <cellStyle name="Note 2 8 3 11" xfId="5247"/>
    <cellStyle name="Note 2 8 3 11 2" xfId="22839"/>
    <cellStyle name="Note 2 8 3 11 3" xfId="40327"/>
    <cellStyle name="Note 2 8 3 12" xfId="5647"/>
    <cellStyle name="Note 2 8 3 12 2" xfId="23239"/>
    <cellStyle name="Note 2 8 3 12 3" xfId="40727"/>
    <cellStyle name="Note 2 8 3 13" xfId="6392"/>
    <cellStyle name="Note 2 8 3 13 2" xfId="23952"/>
    <cellStyle name="Note 2 8 3 13 3" xfId="41440"/>
    <cellStyle name="Note 2 8 3 14" xfId="6993"/>
    <cellStyle name="Note 2 8 3 14 2" xfId="24553"/>
    <cellStyle name="Note 2 8 3 14 3" xfId="42041"/>
    <cellStyle name="Note 2 8 3 15" xfId="7573"/>
    <cellStyle name="Note 2 8 3 15 2" xfId="25133"/>
    <cellStyle name="Note 2 8 3 15 3" xfId="42621"/>
    <cellStyle name="Note 2 8 3 16" xfId="8141"/>
    <cellStyle name="Note 2 8 3 16 2" xfId="25701"/>
    <cellStyle name="Note 2 8 3 16 3" xfId="43189"/>
    <cellStyle name="Note 2 8 3 17" xfId="8709"/>
    <cellStyle name="Note 2 8 3 17 2" xfId="26269"/>
    <cellStyle name="Note 2 8 3 17 3" xfId="43757"/>
    <cellStyle name="Note 2 8 3 18" xfId="9277"/>
    <cellStyle name="Note 2 8 3 18 2" xfId="26837"/>
    <cellStyle name="Note 2 8 3 18 3" xfId="44325"/>
    <cellStyle name="Note 2 8 3 19" xfId="9845"/>
    <cellStyle name="Note 2 8 3 19 2" xfId="27405"/>
    <cellStyle name="Note 2 8 3 19 3" xfId="44893"/>
    <cellStyle name="Note 2 8 3 2" xfId="1422"/>
    <cellStyle name="Note 2 8 3 2 2" xfId="19014"/>
    <cellStyle name="Note 2 8 3 2 3" xfId="36502"/>
    <cellStyle name="Note 2 8 3 20" xfId="10424"/>
    <cellStyle name="Note 2 8 3 20 2" xfId="27984"/>
    <cellStyle name="Note 2 8 3 20 3" xfId="45472"/>
    <cellStyle name="Note 2 8 3 21" xfId="10991"/>
    <cellStyle name="Note 2 8 3 21 2" xfId="28551"/>
    <cellStyle name="Note 2 8 3 21 3" xfId="46039"/>
    <cellStyle name="Note 2 8 3 22" xfId="11501"/>
    <cellStyle name="Note 2 8 3 22 2" xfId="29061"/>
    <cellStyle name="Note 2 8 3 22 3" xfId="46549"/>
    <cellStyle name="Note 2 8 3 23" xfId="12082"/>
    <cellStyle name="Note 2 8 3 23 2" xfId="29642"/>
    <cellStyle name="Note 2 8 3 23 3" xfId="47130"/>
    <cellStyle name="Note 2 8 3 24" xfId="12660"/>
    <cellStyle name="Note 2 8 3 24 2" xfId="30220"/>
    <cellStyle name="Note 2 8 3 24 3" xfId="47708"/>
    <cellStyle name="Note 2 8 3 25" xfId="13236"/>
    <cellStyle name="Note 2 8 3 25 2" xfId="30796"/>
    <cellStyle name="Note 2 8 3 25 3" xfId="48284"/>
    <cellStyle name="Note 2 8 3 26" xfId="13812"/>
    <cellStyle name="Note 2 8 3 26 2" xfId="31372"/>
    <cellStyle name="Note 2 8 3 26 3" xfId="48860"/>
    <cellStyle name="Note 2 8 3 27" xfId="14386"/>
    <cellStyle name="Note 2 8 3 27 2" xfId="31946"/>
    <cellStyle name="Note 2 8 3 27 3" xfId="49434"/>
    <cellStyle name="Note 2 8 3 28" xfId="14942"/>
    <cellStyle name="Note 2 8 3 28 2" xfId="32502"/>
    <cellStyle name="Note 2 8 3 28 3" xfId="49990"/>
    <cellStyle name="Note 2 8 3 29" xfId="15499"/>
    <cellStyle name="Note 2 8 3 29 2" xfId="33059"/>
    <cellStyle name="Note 2 8 3 29 3" xfId="50547"/>
    <cellStyle name="Note 2 8 3 3" xfId="1858"/>
    <cellStyle name="Note 2 8 3 3 2" xfId="19450"/>
    <cellStyle name="Note 2 8 3 3 3" xfId="36938"/>
    <cellStyle name="Note 2 8 3 30" xfId="16057"/>
    <cellStyle name="Note 2 8 3 30 2" xfId="33617"/>
    <cellStyle name="Note 2 8 3 30 3" xfId="51105"/>
    <cellStyle name="Note 2 8 3 31" xfId="16605"/>
    <cellStyle name="Note 2 8 3 31 2" xfId="34165"/>
    <cellStyle name="Note 2 8 3 31 3" xfId="51653"/>
    <cellStyle name="Note 2 8 3 32" xfId="17138"/>
    <cellStyle name="Note 2 8 3 32 2" xfId="34698"/>
    <cellStyle name="Note 2 8 3 32 3" xfId="52186"/>
    <cellStyle name="Note 2 8 3 33" xfId="17659"/>
    <cellStyle name="Note 2 8 3 33 2" xfId="35219"/>
    <cellStyle name="Note 2 8 3 33 3" xfId="52707"/>
    <cellStyle name="Note 2 8 3 34" xfId="18263"/>
    <cellStyle name="Note 2 8 3 35" xfId="35751"/>
    <cellStyle name="Note 2 8 3 36" xfId="53477"/>
    <cellStyle name="Note 2 8 3 37" xfId="53867"/>
    <cellStyle name="Note 2 8 3 4" xfId="2293"/>
    <cellStyle name="Note 2 8 3 4 2" xfId="19885"/>
    <cellStyle name="Note 2 8 3 4 3" xfId="37373"/>
    <cellStyle name="Note 2 8 3 5" xfId="2729"/>
    <cellStyle name="Note 2 8 3 5 2" xfId="20321"/>
    <cellStyle name="Note 2 8 3 5 3" xfId="37809"/>
    <cellStyle name="Note 2 8 3 6" xfId="433"/>
    <cellStyle name="Note 2 8 3 6 2" xfId="18481"/>
    <cellStyle name="Note 2 8 3 6 3" xfId="35969"/>
    <cellStyle name="Note 2 8 3 7" xfId="3579"/>
    <cellStyle name="Note 2 8 3 7 2" xfId="21171"/>
    <cellStyle name="Note 2 8 3 7 3" xfId="38659"/>
    <cellStyle name="Note 2 8 3 8" xfId="4004"/>
    <cellStyle name="Note 2 8 3 8 2" xfId="21596"/>
    <cellStyle name="Note 2 8 3 8 3" xfId="39084"/>
    <cellStyle name="Note 2 8 3 9" xfId="4425"/>
    <cellStyle name="Note 2 8 3 9 2" xfId="22017"/>
    <cellStyle name="Note 2 8 3 9 3" xfId="39505"/>
    <cellStyle name="Note 2 8 30" xfId="13926"/>
    <cellStyle name="Note 2 8 30 2" xfId="31486"/>
    <cellStyle name="Note 2 8 30 3" xfId="48974"/>
    <cellStyle name="Note 2 8 31" xfId="14486"/>
    <cellStyle name="Note 2 8 31 2" xfId="32046"/>
    <cellStyle name="Note 2 8 31 3" xfId="49534"/>
    <cellStyle name="Note 2 8 32" xfId="15041"/>
    <cellStyle name="Note 2 8 32 2" xfId="32601"/>
    <cellStyle name="Note 2 8 32 3" xfId="50089"/>
    <cellStyle name="Note 2 8 33" xfId="15606"/>
    <cellStyle name="Note 2 8 33 2" xfId="33166"/>
    <cellStyle name="Note 2 8 33 3" xfId="50654"/>
    <cellStyle name="Note 2 8 34" xfId="16153"/>
    <cellStyle name="Note 2 8 34 2" xfId="33713"/>
    <cellStyle name="Note 2 8 34 3" xfId="51201"/>
    <cellStyle name="Note 2 8 35" xfId="16704"/>
    <cellStyle name="Note 2 8 35 2" xfId="34264"/>
    <cellStyle name="Note 2 8 35 3" xfId="51752"/>
    <cellStyle name="Note 2 8 36" xfId="17225"/>
    <cellStyle name="Note 2 8 36 2" xfId="34785"/>
    <cellStyle name="Note 2 8 36 3" xfId="52273"/>
    <cellStyle name="Note 2 8 37" xfId="17829"/>
    <cellStyle name="Note 2 8 38" xfId="35317"/>
    <cellStyle name="Note 2 8 39" xfId="53220"/>
    <cellStyle name="Note 2 8 4" xfId="672"/>
    <cellStyle name="Note 2 8 4 10" xfId="10734"/>
    <cellStyle name="Note 2 8 4 10 2" xfId="28294"/>
    <cellStyle name="Note 2 8 4 10 3" xfId="45782"/>
    <cellStyle name="Note 2 8 4 11" xfId="11244"/>
    <cellStyle name="Note 2 8 4 11 2" xfId="28804"/>
    <cellStyle name="Note 2 8 4 11 3" xfId="46292"/>
    <cellStyle name="Note 2 8 4 12" xfId="11825"/>
    <cellStyle name="Note 2 8 4 12 2" xfId="29385"/>
    <cellStyle name="Note 2 8 4 12 3" xfId="46873"/>
    <cellStyle name="Note 2 8 4 13" xfId="12403"/>
    <cellStyle name="Note 2 8 4 13 2" xfId="29963"/>
    <cellStyle name="Note 2 8 4 13 3" xfId="47451"/>
    <cellStyle name="Note 2 8 4 14" xfId="12979"/>
    <cellStyle name="Note 2 8 4 14 2" xfId="30539"/>
    <cellStyle name="Note 2 8 4 14 3" xfId="48027"/>
    <cellStyle name="Note 2 8 4 15" xfId="13555"/>
    <cellStyle name="Note 2 8 4 15 2" xfId="31115"/>
    <cellStyle name="Note 2 8 4 15 3" xfId="48603"/>
    <cellStyle name="Note 2 8 4 16" xfId="14129"/>
    <cellStyle name="Note 2 8 4 16 2" xfId="31689"/>
    <cellStyle name="Note 2 8 4 16 3" xfId="49177"/>
    <cellStyle name="Note 2 8 4 17" xfId="14685"/>
    <cellStyle name="Note 2 8 4 17 2" xfId="32245"/>
    <cellStyle name="Note 2 8 4 17 3" xfId="49733"/>
    <cellStyle name="Note 2 8 4 18" xfId="15242"/>
    <cellStyle name="Note 2 8 4 18 2" xfId="32802"/>
    <cellStyle name="Note 2 8 4 18 3" xfId="50290"/>
    <cellStyle name="Note 2 8 4 19" xfId="15800"/>
    <cellStyle name="Note 2 8 4 19 2" xfId="33360"/>
    <cellStyle name="Note 2 8 4 19 3" xfId="50848"/>
    <cellStyle name="Note 2 8 4 2" xfId="6135"/>
    <cellStyle name="Note 2 8 4 2 2" xfId="23695"/>
    <cellStyle name="Note 2 8 4 2 3" xfId="41183"/>
    <cellStyle name="Note 2 8 4 20" xfId="16348"/>
    <cellStyle name="Note 2 8 4 20 2" xfId="33908"/>
    <cellStyle name="Note 2 8 4 20 3" xfId="51396"/>
    <cellStyle name="Note 2 8 4 21" xfId="16881"/>
    <cellStyle name="Note 2 8 4 21 2" xfId="34441"/>
    <cellStyle name="Note 2 8 4 21 3" xfId="51929"/>
    <cellStyle name="Note 2 8 4 22" xfId="17402"/>
    <cellStyle name="Note 2 8 4 22 2" xfId="34962"/>
    <cellStyle name="Note 2 8 4 22 3" xfId="52450"/>
    <cellStyle name="Note 2 8 4 23" xfId="18006"/>
    <cellStyle name="Note 2 8 4 24" xfId="35494"/>
    <cellStyle name="Note 2 8 4 3" xfId="6736"/>
    <cellStyle name="Note 2 8 4 3 2" xfId="24296"/>
    <cellStyle name="Note 2 8 4 3 3" xfId="41784"/>
    <cellStyle name="Note 2 8 4 4" xfId="7316"/>
    <cellStyle name="Note 2 8 4 4 2" xfId="24876"/>
    <cellStyle name="Note 2 8 4 4 3" xfId="42364"/>
    <cellStyle name="Note 2 8 4 5" xfId="7884"/>
    <cellStyle name="Note 2 8 4 5 2" xfId="25444"/>
    <cellStyle name="Note 2 8 4 5 3" xfId="42932"/>
    <cellStyle name="Note 2 8 4 6" xfId="8452"/>
    <cellStyle name="Note 2 8 4 6 2" xfId="26012"/>
    <cellStyle name="Note 2 8 4 6 3" xfId="43500"/>
    <cellStyle name="Note 2 8 4 7" xfId="9020"/>
    <cellStyle name="Note 2 8 4 7 2" xfId="26580"/>
    <cellStyle name="Note 2 8 4 7 3" xfId="44068"/>
    <cellStyle name="Note 2 8 4 8" xfId="9588"/>
    <cellStyle name="Note 2 8 4 8 2" xfId="27148"/>
    <cellStyle name="Note 2 8 4 8 3" xfId="44636"/>
    <cellStyle name="Note 2 8 4 9" xfId="10167"/>
    <cellStyle name="Note 2 8 4 9 2" xfId="27727"/>
    <cellStyle name="Note 2 8 4 9 3" xfId="45215"/>
    <cellStyle name="Note 2 8 40" xfId="53561"/>
    <cellStyle name="Note 2 8 5" xfId="1165"/>
    <cellStyle name="Note 2 8 5 2" xfId="18757"/>
    <cellStyle name="Note 2 8 5 3" xfId="36245"/>
    <cellStyle name="Note 2 8 6" xfId="1601"/>
    <cellStyle name="Note 2 8 6 2" xfId="19193"/>
    <cellStyle name="Note 2 8 6 3" xfId="36681"/>
    <cellStyle name="Note 2 8 7" xfId="2036"/>
    <cellStyle name="Note 2 8 7 2" xfId="19628"/>
    <cellStyle name="Note 2 8 7 3" xfId="37116"/>
    <cellStyle name="Note 2 8 8" xfId="2472"/>
    <cellStyle name="Note 2 8 8 2" xfId="20064"/>
    <cellStyle name="Note 2 8 8 3" xfId="37552"/>
    <cellStyle name="Note 2 8 9" xfId="2858"/>
    <cellStyle name="Note 2 8 9 2" xfId="20450"/>
    <cellStyle name="Note 2 8 9 3" xfId="37938"/>
    <cellStyle name="Note 2 9" xfId="214"/>
    <cellStyle name="Note 2 9 10" xfId="3336"/>
    <cellStyle name="Note 2 9 10 2" xfId="20928"/>
    <cellStyle name="Note 2 9 10 3" xfId="38416"/>
    <cellStyle name="Note 2 9 11" xfId="3761"/>
    <cellStyle name="Note 2 9 11 2" xfId="21353"/>
    <cellStyle name="Note 2 9 11 3" xfId="38841"/>
    <cellStyle name="Note 2 9 12" xfId="4182"/>
    <cellStyle name="Note 2 9 12 2" xfId="21774"/>
    <cellStyle name="Note 2 9 12 3" xfId="39262"/>
    <cellStyle name="Note 2 9 13" xfId="4603"/>
    <cellStyle name="Note 2 9 13 2" xfId="22195"/>
    <cellStyle name="Note 2 9 13 3" xfId="39683"/>
    <cellStyle name="Note 2 9 14" xfId="5004"/>
    <cellStyle name="Note 2 9 14 2" xfId="22596"/>
    <cellStyle name="Note 2 9 14 3" xfId="40084"/>
    <cellStyle name="Note 2 9 15" xfId="5404"/>
    <cellStyle name="Note 2 9 15 2" xfId="22996"/>
    <cellStyle name="Note 2 9 15 3" xfId="40484"/>
    <cellStyle name="Note 2 9 16" xfId="5940"/>
    <cellStyle name="Note 2 9 16 2" xfId="23532"/>
    <cellStyle name="Note 2 9 16 3" xfId="41020"/>
    <cellStyle name="Note 2 9 17" xfId="6541"/>
    <cellStyle name="Note 2 9 17 2" xfId="24101"/>
    <cellStyle name="Note 2 9 17 3" xfId="41589"/>
    <cellStyle name="Note 2 9 18" xfId="7121"/>
    <cellStyle name="Note 2 9 18 2" xfId="24681"/>
    <cellStyle name="Note 2 9 18 3" xfId="42169"/>
    <cellStyle name="Note 2 9 19" xfId="7689"/>
    <cellStyle name="Note 2 9 19 2" xfId="25249"/>
    <cellStyle name="Note 2 9 19 3" xfId="42737"/>
    <cellStyle name="Note 2 9 2" xfId="823"/>
    <cellStyle name="Note 2 9 2 10" xfId="4740"/>
    <cellStyle name="Note 2 9 2 10 2" xfId="22332"/>
    <cellStyle name="Note 2 9 2 10 3" xfId="39820"/>
    <cellStyle name="Note 2 9 2 11" xfId="5141"/>
    <cellStyle name="Note 2 9 2 11 2" xfId="22733"/>
    <cellStyle name="Note 2 9 2 11 3" xfId="40221"/>
    <cellStyle name="Note 2 9 2 12" xfId="5541"/>
    <cellStyle name="Note 2 9 2 12 2" xfId="23133"/>
    <cellStyle name="Note 2 9 2 12 3" xfId="40621"/>
    <cellStyle name="Note 2 9 2 13" xfId="6286"/>
    <cellStyle name="Note 2 9 2 13 2" xfId="23846"/>
    <cellStyle name="Note 2 9 2 13 3" xfId="41334"/>
    <cellStyle name="Note 2 9 2 14" xfId="6887"/>
    <cellStyle name="Note 2 9 2 14 2" xfId="24447"/>
    <cellStyle name="Note 2 9 2 14 3" xfId="41935"/>
    <cellStyle name="Note 2 9 2 15" xfId="7467"/>
    <cellStyle name="Note 2 9 2 15 2" xfId="25027"/>
    <cellStyle name="Note 2 9 2 15 3" xfId="42515"/>
    <cellStyle name="Note 2 9 2 16" xfId="8035"/>
    <cellStyle name="Note 2 9 2 16 2" xfId="25595"/>
    <cellStyle name="Note 2 9 2 16 3" xfId="43083"/>
    <cellStyle name="Note 2 9 2 17" xfId="8603"/>
    <cellStyle name="Note 2 9 2 17 2" xfId="26163"/>
    <cellStyle name="Note 2 9 2 17 3" xfId="43651"/>
    <cellStyle name="Note 2 9 2 18" xfId="9171"/>
    <cellStyle name="Note 2 9 2 18 2" xfId="26731"/>
    <cellStyle name="Note 2 9 2 18 3" xfId="44219"/>
    <cellStyle name="Note 2 9 2 19" xfId="9739"/>
    <cellStyle name="Note 2 9 2 19 2" xfId="27299"/>
    <cellStyle name="Note 2 9 2 19 3" xfId="44787"/>
    <cellStyle name="Note 2 9 2 2" xfId="1316"/>
    <cellStyle name="Note 2 9 2 2 2" xfId="18908"/>
    <cellStyle name="Note 2 9 2 2 3" xfId="36396"/>
    <cellStyle name="Note 2 9 2 20" xfId="10318"/>
    <cellStyle name="Note 2 9 2 20 2" xfId="27878"/>
    <cellStyle name="Note 2 9 2 20 3" xfId="45366"/>
    <cellStyle name="Note 2 9 2 21" xfId="10885"/>
    <cellStyle name="Note 2 9 2 21 2" xfId="28445"/>
    <cellStyle name="Note 2 9 2 21 3" xfId="45933"/>
    <cellStyle name="Note 2 9 2 22" xfId="11395"/>
    <cellStyle name="Note 2 9 2 22 2" xfId="28955"/>
    <cellStyle name="Note 2 9 2 22 3" xfId="46443"/>
    <cellStyle name="Note 2 9 2 23" xfId="11976"/>
    <cellStyle name="Note 2 9 2 23 2" xfId="29536"/>
    <cellStyle name="Note 2 9 2 23 3" xfId="47024"/>
    <cellStyle name="Note 2 9 2 24" xfId="12554"/>
    <cellStyle name="Note 2 9 2 24 2" xfId="30114"/>
    <cellStyle name="Note 2 9 2 24 3" xfId="47602"/>
    <cellStyle name="Note 2 9 2 25" xfId="13130"/>
    <cellStyle name="Note 2 9 2 25 2" xfId="30690"/>
    <cellStyle name="Note 2 9 2 25 3" xfId="48178"/>
    <cellStyle name="Note 2 9 2 26" xfId="13706"/>
    <cellStyle name="Note 2 9 2 26 2" xfId="31266"/>
    <cellStyle name="Note 2 9 2 26 3" xfId="48754"/>
    <cellStyle name="Note 2 9 2 27" xfId="14280"/>
    <cellStyle name="Note 2 9 2 27 2" xfId="31840"/>
    <cellStyle name="Note 2 9 2 27 3" xfId="49328"/>
    <cellStyle name="Note 2 9 2 28" xfId="14836"/>
    <cellStyle name="Note 2 9 2 28 2" xfId="32396"/>
    <cellStyle name="Note 2 9 2 28 3" xfId="49884"/>
    <cellStyle name="Note 2 9 2 29" xfId="15393"/>
    <cellStyle name="Note 2 9 2 29 2" xfId="32953"/>
    <cellStyle name="Note 2 9 2 29 3" xfId="50441"/>
    <cellStyle name="Note 2 9 2 3" xfId="1752"/>
    <cellStyle name="Note 2 9 2 3 2" xfId="19344"/>
    <cellStyle name="Note 2 9 2 3 3" xfId="36832"/>
    <cellStyle name="Note 2 9 2 30" xfId="15951"/>
    <cellStyle name="Note 2 9 2 30 2" xfId="33511"/>
    <cellStyle name="Note 2 9 2 30 3" xfId="50999"/>
    <cellStyle name="Note 2 9 2 31" xfId="16499"/>
    <cellStyle name="Note 2 9 2 31 2" xfId="34059"/>
    <cellStyle name="Note 2 9 2 31 3" xfId="51547"/>
    <cellStyle name="Note 2 9 2 32" xfId="17032"/>
    <cellStyle name="Note 2 9 2 32 2" xfId="34592"/>
    <cellStyle name="Note 2 9 2 32 3" xfId="52080"/>
    <cellStyle name="Note 2 9 2 33" xfId="17553"/>
    <cellStyle name="Note 2 9 2 33 2" xfId="35113"/>
    <cellStyle name="Note 2 9 2 33 3" xfId="52601"/>
    <cellStyle name="Note 2 9 2 34" xfId="18157"/>
    <cellStyle name="Note 2 9 2 35" xfId="35645"/>
    <cellStyle name="Note 2 9 2 36" xfId="53371"/>
    <cellStyle name="Note 2 9 2 37" xfId="53796"/>
    <cellStyle name="Note 2 9 2 4" xfId="2187"/>
    <cellStyle name="Note 2 9 2 4 2" xfId="19779"/>
    <cellStyle name="Note 2 9 2 4 3" xfId="37267"/>
    <cellStyle name="Note 2 9 2 5" xfId="2623"/>
    <cellStyle name="Note 2 9 2 5 2" xfId="20215"/>
    <cellStyle name="Note 2 9 2 5 3" xfId="37703"/>
    <cellStyle name="Note 2 9 2 6" xfId="971"/>
    <cellStyle name="Note 2 9 2 6 2" xfId="18587"/>
    <cellStyle name="Note 2 9 2 6 3" xfId="36075"/>
    <cellStyle name="Note 2 9 2 7" xfId="3473"/>
    <cellStyle name="Note 2 9 2 7 2" xfId="21065"/>
    <cellStyle name="Note 2 9 2 7 3" xfId="38553"/>
    <cellStyle name="Note 2 9 2 8" xfId="3898"/>
    <cellStyle name="Note 2 9 2 8 2" xfId="21490"/>
    <cellStyle name="Note 2 9 2 8 3" xfId="38978"/>
    <cellStyle name="Note 2 9 2 9" xfId="4319"/>
    <cellStyle name="Note 2 9 2 9 2" xfId="21911"/>
    <cellStyle name="Note 2 9 2 9 3" xfId="39399"/>
    <cellStyle name="Note 2 9 20" xfId="8257"/>
    <cellStyle name="Note 2 9 20 2" xfId="25817"/>
    <cellStyle name="Note 2 9 20 3" xfId="43305"/>
    <cellStyle name="Note 2 9 21" xfId="8825"/>
    <cellStyle name="Note 2 9 21 2" xfId="26385"/>
    <cellStyle name="Note 2 9 21 3" xfId="43873"/>
    <cellStyle name="Note 2 9 22" xfId="9393"/>
    <cellStyle name="Note 2 9 22 2" xfId="26953"/>
    <cellStyle name="Note 2 9 22 3" xfId="44441"/>
    <cellStyle name="Note 2 9 23" xfId="9973"/>
    <cellStyle name="Note 2 9 23 2" xfId="27533"/>
    <cellStyle name="Note 2 9 23 3" xfId="45021"/>
    <cellStyle name="Note 2 9 24" xfId="10540"/>
    <cellStyle name="Note 2 9 24 2" xfId="28100"/>
    <cellStyle name="Note 2 9 24 3" xfId="45588"/>
    <cellStyle name="Note 2 9 25" xfId="11051"/>
    <cellStyle name="Note 2 9 25 2" xfId="28611"/>
    <cellStyle name="Note 2 9 25 3" xfId="46099"/>
    <cellStyle name="Note 2 9 26" xfId="11630"/>
    <cellStyle name="Note 2 9 26 2" xfId="29190"/>
    <cellStyle name="Note 2 9 26 3" xfId="46678"/>
    <cellStyle name="Note 2 9 27" xfId="12208"/>
    <cellStyle name="Note 2 9 27 2" xfId="29768"/>
    <cellStyle name="Note 2 9 27 3" xfId="47256"/>
    <cellStyle name="Note 2 9 28" xfId="12787"/>
    <cellStyle name="Note 2 9 28 2" xfId="30347"/>
    <cellStyle name="Note 2 9 28 3" xfId="47835"/>
    <cellStyle name="Note 2 9 29" xfId="13363"/>
    <cellStyle name="Note 2 9 29 2" xfId="30923"/>
    <cellStyle name="Note 2 9 29 3" xfId="48411"/>
    <cellStyle name="Note 2 9 3" xfId="943"/>
    <cellStyle name="Note 2 9 3 10" xfId="4860"/>
    <cellStyle name="Note 2 9 3 10 2" xfId="22452"/>
    <cellStyle name="Note 2 9 3 10 3" xfId="39940"/>
    <cellStyle name="Note 2 9 3 11" xfId="5261"/>
    <cellStyle name="Note 2 9 3 11 2" xfId="22853"/>
    <cellStyle name="Note 2 9 3 11 3" xfId="40341"/>
    <cellStyle name="Note 2 9 3 12" xfId="5661"/>
    <cellStyle name="Note 2 9 3 12 2" xfId="23253"/>
    <cellStyle name="Note 2 9 3 12 3" xfId="40741"/>
    <cellStyle name="Note 2 9 3 13" xfId="6406"/>
    <cellStyle name="Note 2 9 3 13 2" xfId="23966"/>
    <cellStyle name="Note 2 9 3 13 3" xfId="41454"/>
    <cellStyle name="Note 2 9 3 14" xfId="7007"/>
    <cellStyle name="Note 2 9 3 14 2" xfId="24567"/>
    <cellStyle name="Note 2 9 3 14 3" xfId="42055"/>
    <cellStyle name="Note 2 9 3 15" xfId="7587"/>
    <cellStyle name="Note 2 9 3 15 2" xfId="25147"/>
    <cellStyle name="Note 2 9 3 15 3" xfId="42635"/>
    <cellStyle name="Note 2 9 3 16" xfId="8155"/>
    <cellStyle name="Note 2 9 3 16 2" xfId="25715"/>
    <cellStyle name="Note 2 9 3 16 3" xfId="43203"/>
    <cellStyle name="Note 2 9 3 17" xfId="8723"/>
    <cellStyle name="Note 2 9 3 17 2" xfId="26283"/>
    <cellStyle name="Note 2 9 3 17 3" xfId="43771"/>
    <cellStyle name="Note 2 9 3 18" xfId="9291"/>
    <cellStyle name="Note 2 9 3 18 2" xfId="26851"/>
    <cellStyle name="Note 2 9 3 18 3" xfId="44339"/>
    <cellStyle name="Note 2 9 3 19" xfId="9859"/>
    <cellStyle name="Note 2 9 3 19 2" xfId="27419"/>
    <cellStyle name="Note 2 9 3 19 3" xfId="44907"/>
    <cellStyle name="Note 2 9 3 2" xfId="1436"/>
    <cellStyle name="Note 2 9 3 2 2" xfId="19028"/>
    <cellStyle name="Note 2 9 3 2 3" xfId="36516"/>
    <cellStyle name="Note 2 9 3 20" xfId="10438"/>
    <cellStyle name="Note 2 9 3 20 2" xfId="27998"/>
    <cellStyle name="Note 2 9 3 20 3" xfId="45486"/>
    <cellStyle name="Note 2 9 3 21" xfId="11005"/>
    <cellStyle name="Note 2 9 3 21 2" xfId="28565"/>
    <cellStyle name="Note 2 9 3 21 3" xfId="46053"/>
    <cellStyle name="Note 2 9 3 22" xfId="11515"/>
    <cellStyle name="Note 2 9 3 22 2" xfId="29075"/>
    <cellStyle name="Note 2 9 3 22 3" xfId="46563"/>
    <cellStyle name="Note 2 9 3 23" xfId="12096"/>
    <cellStyle name="Note 2 9 3 23 2" xfId="29656"/>
    <cellStyle name="Note 2 9 3 23 3" xfId="47144"/>
    <cellStyle name="Note 2 9 3 24" xfId="12674"/>
    <cellStyle name="Note 2 9 3 24 2" xfId="30234"/>
    <cellStyle name="Note 2 9 3 24 3" xfId="47722"/>
    <cellStyle name="Note 2 9 3 25" xfId="13250"/>
    <cellStyle name="Note 2 9 3 25 2" xfId="30810"/>
    <cellStyle name="Note 2 9 3 25 3" xfId="48298"/>
    <cellStyle name="Note 2 9 3 26" xfId="13826"/>
    <cellStyle name="Note 2 9 3 26 2" xfId="31386"/>
    <cellStyle name="Note 2 9 3 26 3" xfId="48874"/>
    <cellStyle name="Note 2 9 3 27" xfId="14400"/>
    <cellStyle name="Note 2 9 3 27 2" xfId="31960"/>
    <cellStyle name="Note 2 9 3 27 3" xfId="49448"/>
    <cellStyle name="Note 2 9 3 28" xfId="14956"/>
    <cellStyle name="Note 2 9 3 28 2" xfId="32516"/>
    <cellStyle name="Note 2 9 3 28 3" xfId="50004"/>
    <cellStyle name="Note 2 9 3 29" xfId="15513"/>
    <cellStyle name="Note 2 9 3 29 2" xfId="33073"/>
    <cellStyle name="Note 2 9 3 29 3" xfId="50561"/>
    <cellStyle name="Note 2 9 3 3" xfId="1872"/>
    <cellStyle name="Note 2 9 3 3 2" xfId="19464"/>
    <cellStyle name="Note 2 9 3 3 3" xfId="36952"/>
    <cellStyle name="Note 2 9 3 30" xfId="16071"/>
    <cellStyle name="Note 2 9 3 30 2" xfId="33631"/>
    <cellStyle name="Note 2 9 3 30 3" xfId="51119"/>
    <cellStyle name="Note 2 9 3 31" xfId="16619"/>
    <cellStyle name="Note 2 9 3 31 2" xfId="34179"/>
    <cellStyle name="Note 2 9 3 31 3" xfId="51667"/>
    <cellStyle name="Note 2 9 3 32" xfId="17152"/>
    <cellStyle name="Note 2 9 3 32 2" xfId="34712"/>
    <cellStyle name="Note 2 9 3 32 3" xfId="52200"/>
    <cellStyle name="Note 2 9 3 33" xfId="17673"/>
    <cellStyle name="Note 2 9 3 33 2" xfId="35233"/>
    <cellStyle name="Note 2 9 3 33 3" xfId="52721"/>
    <cellStyle name="Note 2 9 3 34" xfId="18277"/>
    <cellStyle name="Note 2 9 3 35" xfId="35765"/>
    <cellStyle name="Note 2 9 3 36" xfId="53491"/>
    <cellStyle name="Note 2 9 3 37" xfId="53881"/>
    <cellStyle name="Note 2 9 3 4" xfId="2307"/>
    <cellStyle name="Note 2 9 3 4 2" xfId="19899"/>
    <cellStyle name="Note 2 9 3 4 3" xfId="37387"/>
    <cellStyle name="Note 2 9 3 5" xfId="2743"/>
    <cellStyle name="Note 2 9 3 5 2" xfId="20335"/>
    <cellStyle name="Note 2 9 3 5 3" xfId="37823"/>
    <cellStyle name="Note 2 9 3 6" xfId="1123"/>
    <cellStyle name="Note 2 9 3 6 2" xfId="18715"/>
    <cellStyle name="Note 2 9 3 6 3" xfId="36203"/>
    <cellStyle name="Note 2 9 3 7" xfId="3593"/>
    <cellStyle name="Note 2 9 3 7 2" xfId="21185"/>
    <cellStyle name="Note 2 9 3 7 3" xfId="38673"/>
    <cellStyle name="Note 2 9 3 8" xfId="4018"/>
    <cellStyle name="Note 2 9 3 8 2" xfId="21610"/>
    <cellStyle name="Note 2 9 3 8 3" xfId="39098"/>
    <cellStyle name="Note 2 9 3 9" xfId="4439"/>
    <cellStyle name="Note 2 9 3 9 2" xfId="22031"/>
    <cellStyle name="Note 2 9 3 9 3" xfId="39519"/>
    <cellStyle name="Note 2 9 30" xfId="13940"/>
    <cellStyle name="Note 2 9 30 2" xfId="31500"/>
    <cellStyle name="Note 2 9 30 3" xfId="48988"/>
    <cellStyle name="Note 2 9 31" xfId="14500"/>
    <cellStyle name="Note 2 9 31 2" xfId="32060"/>
    <cellStyle name="Note 2 9 31 3" xfId="49548"/>
    <cellStyle name="Note 2 9 32" xfId="15055"/>
    <cellStyle name="Note 2 9 32 2" xfId="32615"/>
    <cellStyle name="Note 2 9 32 3" xfId="50103"/>
    <cellStyle name="Note 2 9 33" xfId="15620"/>
    <cellStyle name="Note 2 9 33 2" xfId="33180"/>
    <cellStyle name="Note 2 9 33 3" xfId="50668"/>
    <cellStyle name="Note 2 9 34" xfId="16167"/>
    <cellStyle name="Note 2 9 34 2" xfId="33727"/>
    <cellStyle name="Note 2 9 34 3" xfId="51215"/>
    <cellStyle name="Note 2 9 35" xfId="16718"/>
    <cellStyle name="Note 2 9 35 2" xfId="34278"/>
    <cellStyle name="Note 2 9 35 3" xfId="51766"/>
    <cellStyle name="Note 2 9 36" xfId="17239"/>
    <cellStyle name="Note 2 9 36 2" xfId="34799"/>
    <cellStyle name="Note 2 9 36 3" xfId="52287"/>
    <cellStyle name="Note 2 9 37" xfId="17843"/>
    <cellStyle name="Note 2 9 38" xfId="35331"/>
    <cellStyle name="Note 2 9 39" xfId="53234"/>
    <cellStyle name="Note 2 9 4" xfId="686"/>
    <cellStyle name="Note 2 9 4 10" xfId="10748"/>
    <cellStyle name="Note 2 9 4 10 2" xfId="28308"/>
    <cellStyle name="Note 2 9 4 10 3" xfId="45796"/>
    <cellStyle name="Note 2 9 4 11" xfId="11258"/>
    <cellStyle name="Note 2 9 4 11 2" xfId="28818"/>
    <cellStyle name="Note 2 9 4 11 3" xfId="46306"/>
    <cellStyle name="Note 2 9 4 12" xfId="11839"/>
    <cellStyle name="Note 2 9 4 12 2" xfId="29399"/>
    <cellStyle name="Note 2 9 4 12 3" xfId="46887"/>
    <cellStyle name="Note 2 9 4 13" xfId="12417"/>
    <cellStyle name="Note 2 9 4 13 2" xfId="29977"/>
    <cellStyle name="Note 2 9 4 13 3" xfId="47465"/>
    <cellStyle name="Note 2 9 4 14" xfId="12993"/>
    <cellStyle name="Note 2 9 4 14 2" xfId="30553"/>
    <cellStyle name="Note 2 9 4 14 3" xfId="48041"/>
    <cellStyle name="Note 2 9 4 15" xfId="13569"/>
    <cellStyle name="Note 2 9 4 15 2" xfId="31129"/>
    <cellStyle name="Note 2 9 4 15 3" xfId="48617"/>
    <cellStyle name="Note 2 9 4 16" xfId="14143"/>
    <cellStyle name="Note 2 9 4 16 2" xfId="31703"/>
    <cellStyle name="Note 2 9 4 16 3" xfId="49191"/>
    <cellStyle name="Note 2 9 4 17" xfId="14699"/>
    <cellStyle name="Note 2 9 4 17 2" xfId="32259"/>
    <cellStyle name="Note 2 9 4 17 3" xfId="49747"/>
    <cellStyle name="Note 2 9 4 18" xfId="15256"/>
    <cellStyle name="Note 2 9 4 18 2" xfId="32816"/>
    <cellStyle name="Note 2 9 4 18 3" xfId="50304"/>
    <cellStyle name="Note 2 9 4 19" xfId="15814"/>
    <cellStyle name="Note 2 9 4 19 2" xfId="33374"/>
    <cellStyle name="Note 2 9 4 19 3" xfId="50862"/>
    <cellStyle name="Note 2 9 4 2" xfId="6149"/>
    <cellStyle name="Note 2 9 4 2 2" xfId="23709"/>
    <cellStyle name="Note 2 9 4 2 3" xfId="41197"/>
    <cellStyle name="Note 2 9 4 20" xfId="16362"/>
    <cellStyle name="Note 2 9 4 20 2" xfId="33922"/>
    <cellStyle name="Note 2 9 4 20 3" xfId="51410"/>
    <cellStyle name="Note 2 9 4 21" xfId="16895"/>
    <cellStyle name="Note 2 9 4 21 2" xfId="34455"/>
    <cellStyle name="Note 2 9 4 21 3" xfId="51943"/>
    <cellStyle name="Note 2 9 4 22" xfId="17416"/>
    <cellStyle name="Note 2 9 4 22 2" xfId="34976"/>
    <cellStyle name="Note 2 9 4 22 3" xfId="52464"/>
    <cellStyle name="Note 2 9 4 23" xfId="18020"/>
    <cellStyle name="Note 2 9 4 24" xfId="35508"/>
    <cellStyle name="Note 2 9 4 3" xfId="6750"/>
    <cellStyle name="Note 2 9 4 3 2" xfId="24310"/>
    <cellStyle name="Note 2 9 4 3 3" xfId="41798"/>
    <cellStyle name="Note 2 9 4 4" xfId="7330"/>
    <cellStyle name="Note 2 9 4 4 2" xfId="24890"/>
    <cellStyle name="Note 2 9 4 4 3" xfId="42378"/>
    <cellStyle name="Note 2 9 4 5" xfId="7898"/>
    <cellStyle name="Note 2 9 4 5 2" xfId="25458"/>
    <cellStyle name="Note 2 9 4 5 3" xfId="42946"/>
    <cellStyle name="Note 2 9 4 6" xfId="8466"/>
    <cellStyle name="Note 2 9 4 6 2" xfId="26026"/>
    <cellStyle name="Note 2 9 4 6 3" xfId="43514"/>
    <cellStyle name="Note 2 9 4 7" xfId="9034"/>
    <cellStyle name="Note 2 9 4 7 2" xfId="26594"/>
    <cellStyle name="Note 2 9 4 7 3" xfId="44082"/>
    <cellStyle name="Note 2 9 4 8" xfId="9602"/>
    <cellStyle name="Note 2 9 4 8 2" xfId="27162"/>
    <cellStyle name="Note 2 9 4 8 3" xfId="44650"/>
    <cellStyle name="Note 2 9 4 9" xfId="10181"/>
    <cellStyle name="Note 2 9 4 9 2" xfId="27741"/>
    <cellStyle name="Note 2 9 4 9 3" xfId="45229"/>
    <cellStyle name="Note 2 9 40" xfId="53012"/>
    <cellStyle name="Note 2 9 5" xfId="1179"/>
    <cellStyle name="Note 2 9 5 2" xfId="18771"/>
    <cellStyle name="Note 2 9 5 3" xfId="36259"/>
    <cellStyle name="Note 2 9 6" xfId="1615"/>
    <cellStyle name="Note 2 9 6 2" xfId="19207"/>
    <cellStyle name="Note 2 9 6 3" xfId="36695"/>
    <cellStyle name="Note 2 9 7" xfId="2050"/>
    <cellStyle name="Note 2 9 7 2" xfId="19642"/>
    <cellStyle name="Note 2 9 7 3" xfId="37130"/>
    <cellStyle name="Note 2 9 8" xfId="2486"/>
    <cellStyle name="Note 2 9 8 2" xfId="20078"/>
    <cellStyle name="Note 2 9 8 3" xfId="37566"/>
    <cellStyle name="Note 2 9 9" xfId="3171"/>
    <cellStyle name="Note 2 9 9 2" xfId="20763"/>
    <cellStyle name="Note 2 9 9 3" xfId="38251"/>
    <cellStyle name="Note 3" xfId="98"/>
    <cellStyle name="Note 3 10" xfId="192"/>
    <cellStyle name="Note 3 10 10" xfId="3348"/>
    <cellStyle name="Note 3 10 10 2" xfId="20940"/>
    <cellStyle name="Note 3 10 10 3" xfId="38428"/>
    <cellStyle name="Note 3 10 11" xfId="3773"/>
    <cellStyle name="Note 3 10 11 2" xfId="21365"/>
    <cellStyle name="Note 3 10 11 3" xfId="38853"/>
    <cellStyle name="Note 3 10 12" xfId="4194"/>
    <cellStyle name="Note 3 10 12 2" xfId="21786"/>
    <cellStyle name="Note 3 10 12 3" xfId="39274"/>
    <cellStyle name="Note 3 10 13" xfId="4615"/>
    <cellStyle name="Note 3 10 13 2" xfId="22207"/>
    <cellStyle name="Note 3 10 13 3" xfId="39695"/>
    <cellStyle name="Note 3 10 14" xfId="5016"/>
    <cellStyle name="Note 3 10 14 2" xfId="22608"/>
    <cellStyle name="Note 3 10 14 3" xfId="40096"/>
    <cellStyle name="Note 3 10 15" xfId="5416"/>
    <cellStyle name="Note 3 10 15 2" xfId="23008"/>
    <cellStyle name="Note 3 10 15 3" xfId="40496"/>
    <cellStyle name="Note 3 10 16" xfId="5952"/>
    <cellStyle name="Note 3 10 16 2" xfId="23544"/>
    <cellStyle name="Note 3 10 16 3" xfId="41032"/>
    <cellStyle name="Note 3 10 17" xfId="6553"/>
    <cellStyle name="Note 3 10 17 2" xfId="24113"/>
    <cellStyle name="Note 3 10 17 3" xfId="41601"/>
    <cellStyle name="Note 3 10 18" xfId="7133"/>
    <cellStyle name="Note 3 10 18 2" xfId="24693"/>
    <cellStyle name="Note 3 10 18 3" xfId="42181"/>
    <cellStyle name="Note 3 10 19" xfId="7701"/>
    <cellStyle name="Note 3 10 19 2" xfId="25261"/>
    <cellStyle name="Note 3 10 19 3" xfId="42749"/>
    <cellStyle name="Note 3 10 2" xfId="835"/>
    <cellStyle name="Note 3 10 2 10" xfId="4752"/>
    <cellStyle name="Note 3 10 2 10 2" xfId="22344"/>
    <cellStyle name="Note 3 10 2 10 3" xfId="39832"/>
    <cellStyle name="Note 3 10 2 11" xfId="5153"/>
    <cellStyle name="Note 3 10 2 11 2" xfId="22745"/>
    <cellStyle name="Note 3 10 2 11 3" xfId="40233"/>
    <cellStyle name="Note 3 10 2 12" xfId="5553"/>
    <cellStyle name="Note 3 10 2 12 2" xfId="23145"/>
    <cellStyle name="Note 3 10 2 12 3" xfId="40633"/>
    <cellStyle name="Note 3 10 2 13" xfId="6298"/>
    <cellStyle name="Note 3 10 2 13 2" xfId="23858"/>
    <cellStyle name="Note 3 10 2 13 3" xfId="41346"/>
    <cellStyle name="Note 3 10 2 14" xfId="6899"/>
    <cellStyle name="Note 3 10 2 14 2" xfId="24459"/>
    <cellStyle name="Note 3 10 2 14 3" xfId="41947"/>
    <cellStyle name="Note 3 10 2 15" xfId="7479"/>
    <cellStyle name="Note 3 10 2 15 2" xfId="25039"/>
    <cellStyle name="Note 3 10 2 15 3" xfId="42527"/>
    <cellStyle name="Note 3 10 2 16" xfId="8047"/>
    <cellStyle name="Note 3 10 2 16 2" xfId="25607"/>
    <cellStyle name="Note 3 10 2 16 3" xfId="43095"/>
    <cellStyle name="Note 3 10 2 17" xfId="8615"/>
    <cellStyle name="Note 3 10 2 17 2" xfId="26175"/>
    <cellStyle name="Note 3 10 2 17 3" xfId="43663"/>
    <cellStyle name="Note 3 10 2 18" xfId="9183"/>
    <cellStyle name="Note 3 10 2 18 2" xfId="26743"/>
    <cellStyle name="Note 3 10 2 18 3" xfId="44231"/>
    <cellStyle name="Note 3 10 2 19" xfId="9751"/>
    <cellStyle name="Note 3 10 2 19 2" xfId="27311"/>
    <cellStyle name="Note 3 10 2 19 3" xfId="44799"/>
    <cellStyle name="Note 3 10 2 2" xfId="1328"/>
    <cellStyle name="Note 3 10 2 2 2" xfId="18920"/>
    <cellStyle name="Note 3 10 2 2 3" xfId="36408"/>
    <cellStyle name="Note 3 10 2 20" xfId="10330"/>
    <cellStyle name="Note 3 10 2 20 2" xfId="27890"/>
    <cellStyle name="Note 3 10 2 20 3" xfId="45378"/>
    <cellStyle name="Note 3 10 2 21" xfId="10897"/>
    <cellStyle name="Note 3 10 2 21 2" xfId="28457"/>
    <cellStyle name="Note 3 10 2 21 3" xfId="45945"/>
    <cellStyle name="Note 3 10 2 22" xfId="11407"/>
    <cellStyle name="Note 3 10 2 22 2" xfId="28967"/>
    <cellStyle name="Note 3 10 2 22 3" xfId="46455"/>
    <cellStyle name="Note 3 10 2 23" xfId="11988"/>
    <cellStyle name="Note 3 10 2 23 2" xfId="29548"/>
    <cellStyle name="Note 3 10 2 23 3" xfId="47036"/>
    <cellStyle name="Note 3 10 2 24" xfId="12566"/>
    <cellStyle name="Note 3 10 2 24 2" xfId="30126"/>
    <cellStyle name="Note 3 10 2 24 3" xfId="47614"/>
    <cellStyle name="Note 3 10 2 25" xfId="13142"/>
    <cellStyle name="Note 3 10 2 25 2" xfId="30702"/>
    <cellStyle name="Note 3 10 2 25 3" xfId="48190"/>
    <cellStyle name="Note 3 10 2 26" xfId="13718"/>
    <cellStyle name="Note 3 10 2 26 2" xfId="31278"/>
    <cellStyle name="Note 3 10 2 26 3" xfId="48766"/>
    <cellStyle name="Note 3 10 2 27" xfId="14292"/>
    <cellStyle name="Note 3 10 2 27 2" xfId="31852"/>
    <cellStyle name="Note 3 10 2 27 3" xfId="49340"/>
    <cellStyle name="Note 3 10 2 28" xfId="14848"/>
    <cellStyle name="Note 3 10 2 28 2" xfId="32408"/>
    <cellStyle name="Note 3 10 2 28 3" xfId="49896"/>
    <cellStyle name="Note 3 10 2 29" xfId="15405"/>
    <cellStyle name="Note 3 10 2 29 2" xfId="32965"/>
    <cellStyle name="Note 3 10 2 29 3" xfId="50453"/>
    <cellStyle name="Note 3 10 2 3" xfId="1764"/>
    <cellStyle name="Note 3 10 2 3 2" xfId="19356"/>
    <cellStyle name="Note 3 10 2 3 3" xfId="36844"/>
    <cellStyle name="Note 3 10 2 30" xfId="15963"/>
    <cellStyle name="Note 3 10 2 30 2" xfId="33523"/>
    <cellStyle name="Note 3 10 2 30 3" xfId="51011"/>
    <cellStyle name="Note 3 10 2 31" xfId="16511"/>
    <cellStyle name="Note 3 10 2 31 2" xfId="34071"/>
    <cellStyle name="Note 3 10 2 31 3" xfId="51559"/>
    <cellStyle name="Note 3 10 2 32" xfId="17044"/>
    <cellStyle name="Note 3 10 2 32 2" xfId="34604"/>
    <cellStyle name="Note 3 10 2 32 3" xfId="52092"/>
    <cellStyle name="Note 3 10 2 33" xfId="17565"/>
    <cellStyle name="Note 3 10 2 33 2" xfId="35125"/>
    <cellStyle name="Note 3 10 2 33 3" xfId="52613"/>
    <cellStyle name="Note 3 10 2 34" xfId="18169"/>
    <cellStyle name="Note 3 10 2 35" xfId="35657"/>
    <cellStyle name="Note 3 10 2 36" xfId="53383"/>
    <cellStyle name="Note 3 10 2 37" xfId="53772"/>
    <cellStyle name="Note 3 10 2 4" xfId="2199"/>
    <cellStyle name="Note 3 10 2 4 2" xfId="19791"/>
    <cellStyle name="Note 3 10 2 4 3" xfId="37279"/>
    <cellStyle name="Note 3 10 2 5" xfId="2635"/>
    <cellStyle name="Note 3 10 2 5 2" xfId="20227"/>
    <cellStyle name="Note 3 10 2 5 3" xfId="37715"/>
    <cellStyle name="Note 3 10 2 6" xfId="980"/>
    <cellStyle name="Note 3 10 2 6 2" xfId="18596"/>
    <cellStyle name="Note 3 10 2 6 3" xfId="36084"/>
    <cellStyle name="Note 3 10 2 7" xfId="3485"/>
    <cellStyle name="Note 3 10 2 7 2" xfId="21077"/>
    <cellStyle name="Note 3 10 2 7 3" xfId="38565"/>
    <cellStyle name="Note 3 10 2 8" xfId="3910"/>
    <cellStyle name="Note 3 10 2 8 2" xfId="21502"/>
    <cellStyle name="Note 3 10 2 8 3" xfId="38990"/>
    <cellStyle name="Note 3 10 2 9" xfId="4331"/>
    <cellStyle name="Note 3 10 2 9 2" xfId="21923"/>
    <cellStyle name="Note 3 10 2 9 3" xfId="39411"/>
    <cellStyle name="Note 3 10 20" xfId="8269"/>
    <cellStyle name="Note 3 10 20 2" xfId="25829"/>
    <cellStyle name="Note 3 10 20 3" xfId="43317"/>
    <cellStyle name="Note 3 10 21" xfId="8837"/>
    <cellStyle name="Note 3 10 21 2" xfId="26397"/>
    <cellStyle name="Note 3 10 21 3" xfId="43885"/>
    <cellStyle name="Note 3 10 22" xfId="9405"/>
    <cellStyle name="Note 3 10 22 2" xfId="26965"/>
    <cellStyle name="Note 3 10 22 3" xfId="44453"/>
    <cellStyle name="Note 3 10 23" xfId="9985"/>
    <cellStyle name="Note 3 10 23 2" xfId="27545"/>
    <cellStyle name="Note 3 10 23 3" xfId="45033"/>
    <cellStyle name="Note 3 10 24" xfId="10552"/>
    <cellStyle name="Note 3 10 24 2" xfId="28112"/>
    <cellStyle name="Note 3 10 24 3" xfId="45600"/>
    <cellStyle name="Note 3 10 25" xfId="11063"/>
    <cellStyle name="Note 3 10 25 2" xfId="28623"/>
    <cellStyle name="Note 3 10 25 3" xfId="46111"/>
    <cellStyle name="Note 3 10 26" xfId="11642"/>
    <cellStyle name="Note 3 10 26 2" xfId="29202"/>
    <cellStyle name="Note 3 10 26 3" xfId="46690"/>
    <cellStyle name="Note 3 10 27" xfId="12220"/>
    <cellStyle name="Note 3 10 27 2" xfId="29780"/>
    <cellStyle name="Note 3 10 27 3" xfId="47268"/>
    <cellStyle name="Note 3 10 28" xfId="12799"/>
    <cellStyle name="Note 3 10 28 2" xfId="30359"/>
    <cellStyle name="Note 3 10 28 3" xfId="47847"/>
    <cellStyle name="Note 3 10 29" xfId="13375"/>
    <cellStyle name="Note 3 10 29 2" xfId="30935"/>
    <cellStyle name="Note 3 10 29 3" xfId="48423"/>
    <cellStyle name="Note 3 10 3" xfId="955"/>
    <cellStyle name="Note 3 10 3 10" xfId="4872"/>
    <cellStyle name="Note 3 10 3 10 2" xfId="22464"/>
    <cellStyle name="Note 3 10 3 10 3" xfId="39952"/>
    <cellStyle name="Note 3 10 3 11" xfId="5273"/>
    <cellStyle name="Note 3 10 3 11 2" xfId="22865"/>
    <cellStyle name="Note 3 10 3 11 3" xfId="40353"/>
    <cellStyle name="Note 3 10 3 12" xfId="5673"/>
    <cellStyle name="Note 3 10 3 12 2" xfId="23265"/>
    <cellStyle name="Note 3 10 3 12 3" xfId="40753"/>
    <cellStyle name="Note 3 10 3 13" xfId="6418"/>
    <cellStyle name="Note 3 10 3 13 2" xfId="23978"/>
    <cellStyle name="Note 3 10 3 13 3" xfId="41466"/>
    <cellStyle name="Note 3 10 3 14" xfId="7019"/>
    <cellStyle name="Note 3 10 3 14 2" xfId="24579"/>
    <cellStyle name="Note 3 10 3 14 3" xfId="42067"/>
    <cellStyle name="Note 3 10 3 15" xfId="7599"/>
    <cellStyle name="Note 3 10 3 15 2" xfId="25159"/>
    <cellStyle name="Note 3 10 3 15 3" xfId="42647"/>
    <cellStyle name="Note 3 10 3 16" xfId="8167"/>
    <cellStyle name="Note 3 10 3 16 2" xfId="25727"/>
    <cellStyle name="Note 3 10 3 16 3" xfId="43215"/>
    <cellStyle name="Note 3 10 3 17" xfId="8735"/>
    <cellStyle name="Note 3 10 3 17 2" xfId="26295"/>
    <cellStyle name="Note 3 10 3 17 3" xfId="43783"/>
    <cellStyle name="Note 3 10 3 18" xfId="9303"/>
    <cellStyle name="Note 3 10 3 18 2" xfId="26863"/>
    <cellStyle name="Note 3 10 3 18 3" xfId="44351"/>
    <cellStyle name="Note 3 10 3 19" xfId="9871"/>
    <cellStyle name="Note 3 10 3 19 2" xfId="27431"/>
    <cellStyle name="Note 3 10 3 19 3" xfId="44919"/>
    <cellStyle name="Note 3 10 3 2" xfId="1448"/>
    <cellStyle name="Note 3 10 3 2 2" xfId="19040"/>
    <cellStyle name="Note 3 10 3 2 3" xfId="36528"/>
    <cellStyle name="Note 3 10 3 20" xfId="10450"/>
    <cellStyle name="Note 3 10 3 20 2" xfId="28010"/>
    <cellStyle name="Note 3 10 3 20 3" xfId="45498"/>
    <cellStyle name="Note 3 10 3 21" xfId="11017"/>
    <cellStyle name="Note 3 10 3 21 2" xfId="28577"/>
    <cellStyle name="Note 3 10 3 21 3" xfId="46065"/>
    <cellStyle name="Note 3 10 3 22" xfId="11527"/>
    <cellStyle name="Note 3 10 3 22 2" xfId="29087"/>
    <cellStyle name="Note 3 10 3 22 3" xfId="46575"/>
    <cellStyle name="Note 3 10 3 23" xfId="12108"/>
    <cellStyle name="Note 3 10 3 23 2" xfId="29668"/>
    <cellStyle name="Note 3 10 3 23 3" xfId="47156"/>
    <cellStyle name="Note 3 10 3 24" xfId="12686"/>
    <cellStyle name="Note 3 10 3 24 2" xfId="30246"/>
    <cellStyle name="Note 3 10 3 24 3" xfId="47734"/>
    <cellStyle name="Note 3 10 3 25" xfId="13262"/>
    <cellStyle name="Note 3 10 3 25 2" xfId="30822"/>
    <cellStyle name="Note 3 10 3 25 3" xfId="48310"/>
    <cellStyle name="Note 3 10 3 26" xfId="13838"/>
    <cellStyle name="Note 3 10 3 26 2" xfId="31398"/>
    <cellStyle name="Note 3 10 3 26 3" xfId="48886"/>
    <cellStyle name="Note 3 10 3 27" xfId="14412"/>
    <cellStyle name="Note 3 10 3 27 2" xfId="31972"/>
    <cellStyle name="Note 3 10 3 27 3" xfId="49460"/>
    <cellStyle name="Note 3 10 3 28" xfId="14968"/>
    <cellStyle name="Note 3 10 3 28 2" xfId="32528"/>
    <cellStyle name="Note 3 10 3 28 3" xfId="50016"/>
    <cellStyle name="Note 3 10 3 29" xfId="15525"/>
    <cellStyle name="Note 3 10 3 29 2" xfId="33085"/>
    <cellStyle name="Note 3 10 3 29 3" xfId="50573"/>
    <cellStyle name="Note 3 10 3 3" xfId="1884"/>
    <cellStyle name="Note 3 10 3 3 2" xfId="19476"/>
    <cellStyle name="Note 3 10 3 3 3" xfId="36964"/>
    <cellStyle name="Note 3 10 3 30" xfId="16083"/>
    <cellStyle name="Note 3 10 3 30 2" xfId="33643"/>
    <cellStyle name="Note 3 10 3 30 3" xfId="51131"/>
    <cellStyle name="Note 3 10 3 31" xfId="16631"/>
    <cellStyle name="Note 3 10 3 31 2" xfId="34191"/>
    <cellStyle name="Note 3 10 3 31 3" xfId="51679"/>
    <cellStyle name="Note 3 10 3 32" xfId="17164"/>
    <cellStyle name="Note 3 10 3 32 2" xfId="34724"/>
    <cellStyle name="Note 3 10 3 32 3" xfId="52212"/>
    <cellStyle name="Note 3 10 3 33" xfId="17685"/>
    <cellStyle name="Note 3 10 3 33 2" xfId="35245"/>
    <cellStyle name="Note 3 10 3 33 3" xfId="52733"/>
    <cellStyle name="Note 3 10 3 34" xfId="18289"/>
    <cellStyle name="Note 3 10 3 35" xfId="35777"/>
    <cellStyle name="Note 3 10 3 36" xfId="53503"/>
    <cellStyle name="Note 3 10 3 37" xfId="53893"/>
    <cellStyle name="Note 3 10 3 4" xfId="2319"/>
    <cellStyle name="Note 3 10 3 4 2" xfId="19911"/>
    <cellStyle name="Note 3 10 3 4 3" xfId="37399"/>
    <cellStyle name="Note 3 10 3 5" xfId="2755"/>
    <cellStyle name="Note 3 10 3 5 2" xfId="20347"/>
    <cellStyle name="Note 3 10 3 5 3" xfId="37835"/>
    <cellStyle name="Note 3 10 3 6" xfId="2371"/>
    <cellStyle name="Note 3 10 3 6 2" xfId="19963"/>
    <cellStyle name="Note 3 10 3 6 3" xfId="37451"/>
    <cellStyle name="Note 3 10 3 7" xfId="3605"/>
    <cellStyle name="Note 3 10 3 7 2" xfId="21197"/>
    <cellStyle name="Note 3 10 3 7 3" xfId="38685"/>
    <cellStyle name="Note 3 10 3 8" xfId="4030"/>
    <cellStyle name="Note 3 10 3 8 2" xfId="21622"/>
    <cellStyle name="Note 3 10 3 8 3" xfId="39110"/>
    <cellStyle name="Note 3 10 3 9" xfId="4451"/>
    <cellStyle name="Note 3 10 3 9 2" xfId="22043"/>
    <cellStyle name="Note 3 10 3 9 3" xfId="39531"/>
    <cellStyle name="Note 3 10 30" xfId="13952"/>
    <cellStyle name="Note 3 10 30 2" xfId="31512"/>
    <cellStyle name="Note 3 10 30 3" xfId="49000"/>
    <cellStyle name="Note 3 10 31" xfId="14512"/>
    <cellStyle name="Note 3 10 31 2" xfId="32072"/>
    <cellStyle name="Note 3 10 31 3" xfId="49560"/>
    <cellStyle name="Note 3 10 32" xfId="15067"/>
    <cellStyle name="Note 3 10 32 2" xfId="32627"/>
    <cellStyle name="Note 3 10 32 3" xfId="50115"/>
    <cellStyle name="Note 3 10 33" xfId="15632"/>
    <cellStyle name="Note 3 10 33 2" xfId="33192"/>
    <cellStyle name="Note 3 10 33 3" xfId="50680"/>
    <cellStyle name="Note 3 10 34" xfId="16179"/>
    <cellStyle name="Note 3 10 34 2" xfId="33739"/>
    <cellStyle name="Note 3 10 34 3" xfId="51227"/>
    <cellStyle name="Note 3 10 35" xfId="16730"/>
    <cellStyle name="Note 3 10 35 2" xfId="34290"/>
    <cellStyle name="Note 3 10 35 3" xfId="51778"/>
    <cellStyle name="Note 3 10 36" xfId="17251"/>
    <cellStyle name="Note 3 10 36 2" xfId="34811"/>
    <cellStyle name="Note 3 10 36 3" xfId="52299"/>
    <cellStyle name="Note 3 10 37" xfId="17855"/>
    <cellStyle name="Note 3 10 38" xfId="35343"/>
    <cellStyle name="Note 3 10 39" xfId="53246"/>
    <cellStyle name="Note 3 10 4" xfId="698"/>
    <cellStyle name="Note 3 10 4 10" xfId="10760"/>
    <cellStyle name="Note 3 10 4 10 2" xfId="28320"/>
    <cellStyle name="Note 3 10 4 10 3" xfId="45808"/>
    <cellStyle name="Note 3 10 4 11" xfId="11270"/>
    <cellStyle name="Note 3 10 4 11 2" xfId="28830"/>
    <cellStyle name="Note 3 10 4 11 3" xfId="46318"/>
    <cellStyle name="Note 3 10 4 12" xfId="11851"/>
    <cellStyle name="Note 3 10 4 12 2" xfId="29411"/>
    <cellStyle name="Note 3 10 4 12 3" xfId="46899"/>
    <cellStyle name="Note 3 10 4 13" xfId="12429"/>
    <cellStyle name="Note 3 10 4 13 2" xfId="29989"/>
    <cellStyle name="Note 3 10 4 13 3" xfId="47477"/>
    <cellStyle name="Note 3 10 4 14" xfId="13005"/>
    <cellStyle name="Note 3 10 4 14 2" xfId="30565"/>
    <cellStyle name="Note 3 10 4 14 3" xfId="48053"/>
    <cellStyle name="Note 3 10 4 15" xfId="13581"/>
    <cellStyle name="Note 3 10 4 15 2" xfId="31141"/>
    <cellStyle name="Note 3 10 4 15 3" xfId="48629"/>
    <cellStyle name="Note 3 10 4 16" xfId="14155"/>
    <cellStyle name="Note 3 10 4 16 2" xfId="31715"/>
    <cellStyle name="Note 3 10 4 16 3" xfId="49203"/>
    <cellStyle name="Note 3 10 4 17" xfId="14711"/>
    <cellStyle name="Note 3 10 4 17 2" xfId="32271"/>
    <cellStyle name="Note 3 10 4 17 3" xfId="49759"/>
    <cellStyle name="Note 3 10 4 18" xfId="15268"/>
    <cellStyle name="Note 3 10 4 18 2" xfId="32828"/>
    <cellStyle name="Note 3 10 4 18 3" xfId="50316"/>
    <cellStyle name="Note 3 10 4 19" xfId="15826"/>
    <cellStyle name="Note 3 10 4 19 2" xfId="33386"/>
    <cellStyle name="Note 3 10 4 19 3" xfId="50874"/>
    <cellStyle name="Note 3 10 4 2" xfId="6161"/>
    <cellStyle name="Note 3 10 4 2 2" xfId="23721"/>
    <cellStyle name="Note 3 10 4 2 3" xfId="41209"/>
    <cellStyle name="Note 3 10 4 20" xfId="16374"/>
    <cellStyle name="Note 3 10 4 20 2" xfId="33934"/>
    <cellStyle name="Note 3 10 4 20 3" xfId="51422"/>
    <cellStyle name="Note 3 10 4 21" xfId="16907"/>
    <cellStyle name="Note 3 10 4 21 2" xfId="34467"/>
    <cellStyle name="Note 3 10 4 21 3" xfId="51955"/>
    <cellStyle name="Note 3 10 4 22" xfId="17428"/>
    <cellStyle name="Note 3 10 4 22 2" xfId="34988"/>
    <cellStyle name="Note 3 10 4 22 3" xfId="52476"/>
    <cellStyle name="Note 3 10 4 23" xfId="18032"/>
    <cellStyle name="Note 3 10 4 24" xfId="35520"/>
    <cellStyle name="Note 3 10 4 3" xfId="6762"/>
    <cellStyle name="Note 3 10 4 3 2" xfId="24322"/>
    <cellStyle name="Note 3 10 4 3 3" xfId="41810"/>
    <cellStyle name="Note 3 10 4 4" xfId="7342"/>
    <cellStyle name="Note 3 10 4 4 2" xfId="24902"/>
    <cellStyle name="Note 3 10 4 4 3" xfId="42390"/>
    <cellStyle name="Note 3 10 4 5" xfId="7910"/>
    <cellStyle name="Note 3 10 4 5 2" xfId="25470"/>
    <cellStyle name="Note 3 10 4 5 3" xfId="42958"/>
    <cellStyle name="Note 3 10 4 6" xfId="8478"/>
    <cellStyle name="Note 3 10 4 6 2" xfId="26038"/>
    <cellStyle name="Note 3 10 4 6 3" xfId="43526"/>
    <cellStyle name="Note 3 10 4 7" xfId="9046"/>
    <cellStyle name="Note 3 10 4 7 2" xfId="26606"/>
    <cellStyle name="Note 3 10 4 7 3" xfId="44094"/>
    <cellStyle name="Note 3 10 4 8" xfId="9614"/>
    <cellStyle name="Note 3 10 4 8 2" xfId="27174"/>
    <cellStyle name="Note 3 10 4 8 3" xfId="44662"/>
    <cellStyle name="Note 3 10 4 9" xfId="10193"/>
    <cellStyle name="Note 3 10 4 9 2" xfId="27753"/>
    <cellStyle name="Note 3 10 4 9 3" xfId="45241"/>
    <cellStyle name="Note 3 10 40" xfId="53637"/>
    <cellStyle name="Note 3 10 5" xfId="1191"/>
    <cellStyle name="Note 3 10 5 2" xfId="18783"/>
    <cellStyle name="Note 3 10 5 3" xfId="36271"/>
    <cellStyle name="Note 3 10 6" xfId="1627"/>
    <cellStyle name="Note 3 10 6 2" xfId="19219"/>
    <cellStyle name="Note 3 10 6 3" xfId="36707"/>
    <cellStyle name="Note 3 10 7" xfId="2062"/>
    <cellStyle name="Note 3 10 7 2" xfId="19654"/>
    <cellStyle name="Note 3 10 7 3" xfId="37142"/>
    <cellStyle name="Note 3 10 8" xfId="2498"/>
    <cellStyle name="Note 3 10 8 2" xfId="20090"/>
    <cellStyle name="Note 3 10 8 3" xfId="37578"/>
    <cellStyle name="Note 3 10 9" xfId="2807"/>
    <cellStyle name="Note 3 10 9 2" xfId="20399"/>
    <cellStyle name="Note 3 10 9 3" xfId="37887"/>
    <cellStyle name="Note 3 11" xfId="267"/>
    <cellStyle name="Note 3 11 10" xfId="3358"/>
    <cellStyle name="Note 3 11 10 2" xfId="20950"/>
    <cellStyle name="Note 3 11 10 3" xfId="38438"/>
    <cellStyle name="Note 3 11 11" xfId="3783"/>
    <cellStyle name="Note 3 11 11 2" xfId="21375"/>
    <cellStyle name="Note 3 11 11 3" xfId="38863"/>
    <cellStyle name="Note 3 11 12" xfId="4204"/>
    <cellStyle name="Note 3 11 12 2" xfId="21796"/>
    <cellStyle name="Note 3 11 12 3" xfId="39284"/>
    <cellStyle name="Note 3 11 13" xfId="4625"/>
    <cellStyle name="Note 3 11 13 2" xfId="22217"/>
    <cellStyle name="Note 3 11 13 3" xfId="39705"/>
    <cellStyle name="Note 3 11 14" xfId="5026"/>
    <cellStyle name="Note 3 11 14 2" xfId="22618"/>
    <cellStyle name="Note 3 11 14 3" xfId="40106"/>
    <cellStyle name="Note 3 11 15" xfId="5426"/>
    <cellStyle name="Note 3 11 15 2" xfId="23018"/>
    <cellStyle name="Note 3 11 15 3" xfId="40506"/>
    <cellStyle name="Note 3 11 16" xfId="5962"/>
    <cellStyle name="Note 3 11 16 2" xfId="23554"/>
    <cellStyle name="Note 3 11 16 3" xfId="41042"/>
    <cellStyle name="Note 3 11 17" xfId="6563"/>
    <cellStyle name="Note 3 11 17 2" xfId="24123"/>
    <cellStyle name="Note 3 11 17 3" xfId="41611"/>
    <cellStyle name="Note 3 11 18" xfId="7143"/>
    <cellStyle name="Note 3 11 18 2" xfId="24703"/>
    <cellStyle name="Note 3 11 18 3" xfId="42191"/>
    <cellStyle name="Note 3 11 19" xfId="7711"/>
    <cellStyle name="Note 3 11 19 2" xfId="25271"/>
    <cellStyle name="Note 3 11 19 3" xfId="42759"/>
    <cellStyle name="Note 3 11 2" xfId="845"/>
    <cellStyle name="Note 3 11 2 10" xfId="4762"/>
    <cellStyle name="Note 3 11 2 10 2" xfId="22354"/>
    <cellStyle name="Note 3 11 2 10 3" xfId="39842"/>
    <cellStyle name="Note 3 11 2 11" xfId="5163"/>
    <cellStyle name="Note 3 11 2 11 2" xfId="22755"/>
    <cellStyle name="Note 3 11 2 11 3" xfId="40243"/>
    <cellStyle name="Note 3 11 2 12" xfId="5563"/>
    <cellStyle name="Note 3 11 2 12 2" xfId="23155"/>
    <cellStyle name="Note 3 11 2 12 3" xfId="40643"/>
    <cellStyle name="Note 3 11 2 13" xfId="6308"/>
    <cellStyle name="Note 3 11 2 13 2" xfId="23868"/>
    <cellStyle name="Note 3 11 2 13 3" xfId="41356"/>
    <cellStyle name="Note 3 11 2 14" xfId="6909"/>
    <cellStyle name="Note 3 11 2 14 2" xfId="24469"/>
    <cellStyle name="Note 3 11 2 14 3" xfId="41957"/>
    <cellStyle name="Note 3 11 2 15" xfId="7489"/>
    <cellStyle name="Note 3 11 2 15 2" xfId="25049"/>
    <cellStyle name="Note 3 11 2 15 3" xfId="42537"/>
    <cellStyle name="Note 3 11 2 16" xfId="8057"/>
    <cellStyle name="Note 3 11 2 16 2" xfId="25617"/>
    <cellStyle name="Note 3 11 2 16 3" xfId="43105"/>
    <cellStyle name="Note 3 11 2 17" xfId="8625"/>
    <cellStyle name="Note 3 11 2 17 2" xfId="26185"/>
    <cellStyle name="Note 3 11 2 17 3" xfId="43673"/>
    <cellStyle name="Note 3 11 2 18" xfId="9193"/>
    <cellStyle name="Note 3 11 2 18 2" xfId="26753"/>
    <cellStyle name="Note 3 11 2 18 3" xfId="44241"/>
    <cellStyle name="Note 3 11 2 19" xfId="9761"/>
    <cellStyle name="Note 3 11 2 19 2" xfId="27321"/>
    <cellStyle name="Note 3 11 2 19 3" xfId="44809"/>
    <cellStyle name="Note 3 11 2 2" xfId="1338"/>
    <cellStyle name="Note 3 11 2 2 2" xfId="18930"/>
    <cellStyle name="Note 3 11 2 2 3" xfId="36418"/>
    <cellStyle name="Note 3 11 2 20" xfId="10340"/>
    <cellStyle name="Note 3 11 2 20 2" xfId="27900"/>
    <cellStyle name="Note 3 11 2 20 3" xfId="45388"/>
    <cellStyle name="Note 3 11 2 21" xfId="10907"/>
    <cellStyle name="Note 3 11 2 21 2" xfId="28467"/>
    <cellStyle name="Note 3 11 2 21 3" xfId="45955"/>
    <cellStyle name="Note 3 11 2 22" xfId="11417"/>
    <cellStyle name="Note 3 11 2 22 2" xfId="28977"/>
    <cellStyle name="Note 3 11 2 22 3" xfId="46465"/>
    <cellStyle name="Note 3 11 2 23" xfId="11998"/>
    <cellStyle name="Note 3 11 2 23 2" xfId="29558"/>
    <cellStyle name="Note 3 11 2 23 3" xfId="47046"/>
    <cellStyle name="Note 3 11 2 24" xfId="12576"/>
    <cellStyle name="Note 3 11 2 24 2" xfId="30136"/>
    <cellStyle name="Note 3 11 2 24 3" xfId="47624"/>
    <cellStyle name="Note 3 11 2 25" xfId="13152"/>
    <cellStyle name="Note 3 11 2 25 2" xfId="30712"/>
    <cellStyle name="Note 3 11 2 25 3" xfId="48200"/>
    <cellStyle name="Note 3 11 2 26" xfId="13728"/>
    <cellStyle name="Note 3 11 2 26 2" xfId="31288"/>
    <cellStyle name="Note 3 11 2 26 3" xfId="48776"/>
    <cellStyle name="Note 3 11 2 27" xfId="14302"/>
    <cellStyle name="Note 3 11 2 27 2" xfId="31862"/>
    <cellStyle name="Note 3 11 2 27 3" xfId="49350"/>
    <cellStyle name="Note 3 11 2 28" xfId="14858"/>
    <cellStyle name="Note 3 11 2 28 2" xfId="32418"/>
    <cellStyle name="Note 3 11 2 28 3" xfId="49906"/>
    <cellStyle name="Note 3 11 2 29" xfId="15415"/>
    <cellStyle name="Note 3 11 2 29 2" xfId="32975"/>
    <cellStyle name="Note 3 11 2 29 3" xfId="50463"/>
    <cellStyle name="Note 3 11 2 3" xfId="1774"/>
    <cellStyle name="Note 3 11 2 3 2" xfId="19366"/>
    <cellStyle name="Note 3 11 2 3 3" xfId="36854"/>
    <cellStyle name="Note 3 11 2 30" xfId="15973"/>
    <cellStyle name="Note 3 11 2 30 2" xfId="33533"/>
    <cellStyle name="Note 3 11 2 30 3" xfId="51021"/>
    <cellStyle name="Note 3 11 2 31" xfId="16521"/>
    <cellStyle name="Note 3 11 2 31 2" xfId="34081"/>
    <cellStyle name="Note 3 11 2 31 3" xfId="51569"/>
    <cellStyle name="Note 3 11 2 32" xfId="17054"/>
    <cellStyle name="Note 3 11 2 32 2" xfId="34614"/>
    <cellStyle name="Note 3 11 2 32 3" xfId="52102"/>
    <cellStyle name="Note 3 11 2 33" xfId="17575"/>
    <cellStyle name="Note 3 11 2 33 2" xfId="35135"/>
    <cellStyle name="Note 3 11 2 33 3" xfId="52623"/>
    <cellStyle name="Note 3 11 2 34" xfId="18179"/>
    <cellStyle name="Note 3 11 2 35" xfId="35667"/>
    <cellStyle name="Note 3 11 2 36" xfId="53393"/>
    <cellStyle name="Note 3 11 2 37" xfId="53585"/>
    <cellStyle name="Note 3 11 2 4" xfId="2209"/>
    <cellStyle name="Note 3 11 2 4 2" xfId="19801"/>
    <cellStyle name="Note 3 11 2 4 3" xfId="37289"/>
    <cellStyle name="Note 3 11 2 5" xfId="2645"/>
    <cellStyle name="Note 3 11 2 5 2" xfId="20237"/>
    <cellStyle name="Note 3 11 2 5 3" xfId="37725"/>
    <cellStyle name="Note 3 11 2 6" xfId="3125"/>
    <cellStyle name="Note 3 11 2 6 2" xfId="20717"/>
    <cellStyle name="Note 3 11 2 6 3" xfId="38205"/>
    <cellStyle name="Note 3 11 2 7" xfId="3495"/>
    <cellStyle name="Note 3 11 2 7 2" xfId="21087"/>
    <cellStyle name="Note 3 11 2 7 3" xfId="38575"/>
    <cellStyle name="Note 3 11 2 8" xfId="3920"/>
    <cellStyle name="Note 3 11 2 8 2" xfId="21512"/>
    <cellStyle name="Note 3 11 2 8 3" xfId="39000"/>
    <cellStyle name="Note 3 11 2 9" xfId="4341"/>
    <cellStyle name="Note 3 11 2 9 2" xfId="21933"/>
    <cellStyle name="Note 3 11 2 9 3" xfId="39421"/>
    <cellStyle name="Note 3 11 20" xfId="8279"/>
    <cellStyle name="Note 3 11 20 2" xfId="25839"/>
    <cellStyle name="Note 3 11 20 3" xfId="43327"/>
    <cellStyle name="Note 3 11 21" xfId="8847"/>
    <cellStyle name="Note 3 11 21 2" xfId="26407"/>
    <cellStyle name="Note 3 11 21 3" xfId="43895"/>
    <cellStyle name="Note 3 11 22" xfId="9415"/>
    <cellStyle name="Note 3 11 22 2" xfId="26975"/>
    <cellStyle name="Note 3 11 22 3" xfId="44463"/>
    <cellStyle name="Note 3 11 23" xfId="9995"/>
    <cellStyle name="Note 3 11 23 2" xfId="27555"/>
    <cellStyle name="Note 3 11 23 3" xfId="45043"/>
    <cellStyle name="Note 3 11 24" xfId="10562"/>
    <cellStyle name="Note 3 11 24 2" xfId="28122"/>
    <cellStyle name="Note 3 11 24 3" xfId="45610"/>
    <cellStyle name="Note 3 11 25" xfId="11073"/>
    <cellStyle name="Note 3 11 25 2" xfId="28633"/>
    <cellStyle name="Note 3 11 25 3" xfId="46121"/>
    <cellStyle name="Note 3 11 26" xfId="11652"/>
    <cellStyle name="Note 3 11 26 2" xfId="29212"/>
    <cellStyle name="Note 3 11 26 3" xfId="46700"/>
    <cellStyle name="Note 3 11 27" xfId="12230"/>
    <cellStyle name="Note 3 11 27 2" xfId="29790"/>
    <cellStyle name="Note 3 11 27 3" xfId="47278"/>
    <cellStyle name="Note 3 11 28" xfId="12809"/>
    <cellStyle name="Note 3 11 28 2" xfId="30369"/>
    <cellStyle name="Note 3 11 28 3" xfId="47857"/>
    <cellStyle name="Note 3 11 29" xfId="13385"/>
    <cellStyle name="Note 3 11 29 2" xfId="30945"/>
    <cellStyle name="Note 3 11 29 3" xfId="48433"/>
    <cellStyle name="Note 3 11 3" xfId="965"/>
    <cellStyle name="Note 3 11 3 10" xfId="4882"/>
    <cellStyle name="Note 3 11 3 10 2" xfId="22474"/>
    <cellStyle name="Note 3 11 3 10 3" xfId="39962"/>
    <cellStyle name="Note 3 11 3 11" xfId="5283"/>
    <cellStyle name="Note 3 11 3 11 2" xfId="22875"/>
    <cellStyle name="Note 3 11 3 11 3" xfId="40363"/>
    <cellStyle name="Note 3 11 3 12" xfId="5683"/>
    <cellStyle name="Note 3 11 3 12 2" xfId="23275"/>
    <cellStyle name="Note 3 11 3 12 3" xfId="40763"/>
    <cellStyle name="Note 3 11 3 13" xfId="6428"/>
    <cellStyle name="Note 3 11 3 13 2" xfId="23988"/>
    <cellStyle name="Note 3 11 3 13 3" xfId="41476"/>
    <cellStyle name="Note 3 11 3 14" xfId="7029"/>
    <cellStyle name="Note 3 11 3 14 2" xfId="24589"/>
    <cellStyle name="Note 3 11 3 14 3" xfId="42077"/>
    <cellStyle name="Note 3 11 3 15" xfId="7609"/>
    <cellStyle name="Note 3 11 3 15 2" xfId="25169"/>
    <cellStyle name="Note 3 11 3 15 3" xfId="42657"/>
    <cellStyle name="Note 3 11 3 16" xfId="8177"/>
    <cellStyle name="Note 3 11 3 16 2" xfId="25737"/>
    <cellStyle name="Note 3 11 3 16 3" xfId="43225"/>
    <cellStyle name="Note 3 11 3 17" xfId="8745"/>
    <cellStyle name="Note 3 11 3 17 2" xfId="26305"/>
    <cellStyle name="Note 3 11 3 17 3" xfId="43793"/>
    <cellStyle name="Note 3 11 3 18" xfId="9313"/>
    <cellStyle name="Note 3 11 3 18 2" xfId="26873"/>
    <cellStyle name="Note 3 11 3 18 3" xfId="44361"/>
    <cellStyle name="Note 3 11 3 19" xfId="9881"/>
    <cellStyle name="Note 3 11 3 19 2" xfId="27441"/>
    <cellStyle name="Note 3 11 3 19 3" xfId="44929"/>
    <cellStyle name="Note 3 11 3 2" xfId="1458"/>
    <cellStyle name="Note 3 11 3 2 2" xfId="19050"/>
    <cellStyle name="Note 3 11 3 2 3" xfId="36538"/>
    <cellStyle name="Note 3 11 3 20" xfId="10460"/>
    <cellStyle name="Note 3 11 3 20 2" xfId="28020"/>
    <cellStyle name="Note 3 11 3 20 3" xfId="45508"/>
    <cellStyle name="Note 3 11 3 21" xfId="11027"/>
    <cellStyle name="Note 3 11 3 21 2" xfId="28587"/>
    <cellStyle name="Note 3 11 3 21 3" xfId="46075"/>
    <cellStyle name="Note 3 11 3 22" xfId="11537"/>
    <cellStyle name="Note 3 11 3 22 2" xfId="29097"/>
    <cellStyle name="Note 3 11 3 22 3" xfId="46585"/>
    <cellStyle name="Note 3 11 3 23" xfId="12118"/>
    <cellStyle name="Note 3 11 3 23 2" xfId="29678"/>
    <cellStyle name="Note 3 11 3 23 3" xfId="47166"/>
    <cellStyle name="Note 3 11 3 24" xfId="12696"/>
    <cellStyle name="Note 3 11 3 24 2" xfId="30256"/>
    <cellStyle name="Note 3 11 3 24 3" xfId="47744"/>
    <cellStyle name="Note 3 11 3 25" xfId="13272"/>
    <cellStyle name="Note 3 11 3 25 2" xfId="30832"/>
    <cellStyle name="Note 3 11 3 25 3" xfId="48320"/>
    <cellStyle name="Note 3 11 3 26" xfId="13848"/>
    <cellStyle name="Note 3 11 3 26 2" xfId="31408"/>
    <cellStyle name="Note 3 11 3 26 3" xfId="48896"/>
    <cellStyle name="Note 3 11 3 27" xfId="14422"/>
    <cellStyle name="Note 3 11 3 27 2" xfId="31982"/>
    <cellStyle name="Note 3 11 3 27 3" xfId="49470"/>
    <cellStyle name="Note 3 11 3 28" xfId="14978"/>
    <cellStyle name="Note 3 11 3 28 2" xfId="32538"/>
    <cellStyle name="Note 3 11 3 28 3" xfId="50026"/>
    <cellStyle name="Note 3 11 3 29" xfId="15535"/>
    <cellStyle name="Note 3 11 3 29 2" xfId="33095"/>
    <cellStyle name="Note 3 11 3 29 3" xfId="50583"/>
    <cellStyle name="Note 3 11 3 3" xfId="1894"/>
    <cellStyle name="Note 3 11 3 3 2" xfId="19486"/>
    <cellStyle name="Note 3 11 3 3 3" xfId="36974"/>
    <cellStyle name="Note 3 11 3 30" xfId="16093"/>
    <cellStyle name="Note 3 11 3 30 2" xfId="33653"/>
    <cellStyle name="Note 3 11 3 30 3" xfId="51141"/>
    <cellStyle name="Note 3 11 3 31" xfId="16641"/>
    <cellStyle name="Note 3 11 3 31 2" xfId="34201"/>
    <cellStyle name="Note 3 11 3 31 3" xfId="51689"/>
    <cellStyle name="Note 3 11 3 32" xfId="17174"/>
    <cellStyle name="Note 3 11 3 32 2" xfId="34734"/>
    <cellStyle name="Note 3 11 3 32 3" xfId="52222"/>
    <cellStyle name="Note 3 11 3 33" xfId="17695"/>
    <cellStyle name="Note 3 11 3 33 2" xfId="35255"/>
    <cellStyle name="Note 3 11 3 33 3" xfId="52743"/>
    <cellStyle name="Note 3 11 3 34" xfId="18299"/>
    <cellStyle name="Note 3 11 3 35" xfId="35787"/>
    <cellStyle name="Note 3 11 3 36" xfId="53513"/>
    <cellStyle name="Note 3 11 3 37" xfId="53903"/>
    <cellStyle name="Note 3 11 3 4" xfId="2329"/>
    <cellStyle name="Note 3 11 3 4 2" xfId="19921"/>
    <cellStyle name="Note 3 11 3 4 3" xfId="37409"/>
    <cellStyle name="Note 3 11 3 5" xfId="2765"/>
    <cellStyle name="Note 3 11 3 5 2" xfId="20357"/>
    <cellStyle name="Note 3 11 3 5 3" xfId="37845"/>
    <cellStyle name="Note 3 11 3 6" xfId="3195"/>
    <cellStyle name="Note 3 11 3 6 2" xfId="20787"/>
    <cellStyle name="Note 3 11 3 6 3" xfId="38275"/>
    <cellStyle name="Note 3 11 3 7" xfId="3615"/>
    <cellStyle name="Note 3 11 3 7 2" xfId="21207"/>
    <cellStyle name="Note 3 11 3 7 3" xfId="38695"/>
    <cellStyle name="Note 3 11 3 8" xfId="4040"/>
    <cellStyle name="Note 3 11 3 8 2" xfId="21632"/>
    <cellStyle name="Note 3 11 3 8 3" xfId="39120"/>
    <cellStyle name="Note 3 11 3 9" xfId="4461"/>
    <cellStyle name="Note 3 11 3 9 2" xfId="22053"/>
    <cellStyle name="Note 3 11 3 9 3" xfId="39541"/>
    <cellStyle name="Note 3 11 30" xfId="13962"/>
    <cellStyle name="Note 3 11 30 2" xfId="31522"/>
    <cellStyle name="Note 3 11 30 3" xfId="49010"/>
    <cellStyle name="Note 3 11 31" xfId="14522"/>
    <cellStyle name="Note 3 11 31 2" xfId="32082"/>
    <cellStyle name="Note 3 11 31 3" xfId="49570"/>
    <cellStyle name="Note 3 11 32" xfId="15077"/>
    <cellStyle name="Note 3 11 32 2" xfId="32637"/>
    <cellStyle name="Note 3 11 32 3" xfId="50125"/>
    <cellStyle name="Note 3 11 33" xfId="15642"/>
    <cellStyle name="Note 3 11 33 2" xfId="33202"/>
    <cellStyle name="Note 3 11 33 3" xfId="50690"/>
    <cellStyle name="Note 3 11 34" xfId="16189"/>
    <cellStyle name="Note 3 11 34 2" xfId="33749"/>
    <cellStyle name="Note 3 11 34 3" xfId="51237"/>
    <cellStyle name="Note 3 11 35" xfId="16740"/>
    <cellStyle name="Note 3 11 35 2" xfId="34300"/>
    <cellStyle name="Note 3 11 35 3" xfId="51788"/>
    <cellStyle name="Note 3 11 36" xfId="17261"/>
    <cellStyle name="Note 3 11 36 2" xfId="34821"/>
    <cellStyle name="Note 3 11 36 3" xfId="52309"/>
    <cellStyle name="Note 3 11 37" xfId="17865"/>
    <cellStyle name="Note 3 11 38" xfId="35353"/>
    <cellStyle name="Note 3 11 39" xfId="53256"/>
    <cellStyle name="Note 3 11 4" xfId="708"/>
    <cellStyle name="Note 3 11 4 10" xfId="10770"/>
    <cellStyle name="Note 3 11 4 10 2" xfId="28330"/>
    <cellStyle name="Note 3 11 4 10 3" xfId="45818"/>
    <cellStyle name="Note 3 11 4 11" xfId="11280"/>
    <cellStyle name="Note 3 11 4 11 2" xfId="28840"/>
    <cellStyle name="Note 3 11 4 11 3" xfId="46328"/>
    <cellStyle name="Note 3 11 4 12" xfId="11861"/>
    <cellStyle name="Note 3 11 4 12 2" xfId="29421"/>
    <cellStyle name="Note 3 11 4 12 3" xfId="46909"/>
    <cellStyle name="Note 3 11 4 13" xfId="12439"/>
    <cellStyle name="Note 3 11 4 13 2" xfId="29999"/>
    <cellStyle name="Note 3 11 4 13 3" xfId="47487"/>
    <cellStyle name="Note 3 11 4 14" xfId="13015"/>
    <cellStyle name="Note 3 11 4 14 2" xfId="30575"/>
    <cellStyle name="Note 3 11 4 14 3" xfId="48063"/>
    <cellStyle name="Note 3 11 4 15" xfId="13591"/>
    <cellStyle name="Note 3 11 4 15 2" xfId="31151"/>
    <cellStyle name="Note 3 11 4 15 3" xfId="48639"/>
    <cellStyle name="Note 3 11 4 16" xfId="14165"/>
    <cellStyle name="Note 3 11 4 16 2" xfId="31725"/>
    <cellStyle name="Note 3 11 4 16 3" xfId="49213"/>
    <cellStyle name="Note 3 11 4 17" xfId="14721"/>
    <cellStyle name="Note 3 11 4 17 2" xfId="32281"/>
    <cellStyle name="Note 3 11 4 17 3" xfId="49769"/>
    <cellStyle name="Note 3 11 4 18" xfId="15278"/>
    <cellStyle name="Note 3 11 4 18 2" xfId="32838"/>
    <cellStyle name="Note 3 11 4 18 3" xfId="50326"/>
    <cellStyle name="Note 3 11 4 19" xfId="15836"/>
    <cellStyle name="Note 3 11 4 19 2" xfId="33396"/>
    <cellStyle name="Note 3 11 4 19 3" xfId="50884"/>
    <cellStyle name="Note 3 11 4 2" xfId="6171"/>
    <cellStyle name="Note 3 11 4 2 2" xfId="23731"/>
    <cellStyle name="Note 3 11 4 2 3" xfId="41219"/>
    <cellStyle name="Note 3 11 4 20" xfId="16384"/>
    <cellStyle name="Note 3 11 4 20 2" xfId="33944"/>
    <cellStyle name="Note 3 11 4 20 3" xfId="51432"/>
    <cellStyle name="Note 3 11 4 21" xfId="16917"/>
    <cellStyle name="Note 3 11 4 21 2" xfId="34477"/>
    <cellStyle name="Note 3 11 4 21 3" xfId="51965"/>
    <cellStyle name="Note 3 11 4 22" xfId="17438"/>
    <cellStyle name="Note 3 11 4 22 2" xfId="34998"/>
    <cellStyle name="Note 3 11 4 22 3" xfId="52486"/>
    <cellStyle name="Note 3 11 4 23" xfId="18042"/>
    <cellStyle name="Note 3 11 4 24" xfId="35530"/>
    <cellStyle name="Note 3 11 4 3" xfId="6772"/>
    <cellStyle name="Note 3 11 4 3 2" xfId="24332"/>
    <cellStyle name="Note 3 11 4 3 3" xfId="41820"/>
    <cellStyle name="Note 3 11 4 4" xfId="7352"/>
    <cellStyle name="Note 3 11 4 4 2" xfId="24912"/>
    <cellStyle name="Note 3 11 4 4 3" xfId="42400"/>
    <cellStyle name="Note 3 11 4 5" xfId="7920"/>
    <cellStyle name="Note 3 11 4 5 2" xfId="25480"/>
    <cellStyle name="Note 3 11 4 5 3" xfId="42968"/>
    <cellStyle name="Note 3 11 4 6" xfId="8488"/>
    <cellStyle name="Note 3 11 4 6 2" xfId="26048"/>
    <cellStyle name="Note 3 11 4 6 3" xfId="43536"/>
    <cellStyle name="Note 3 11 4 7" xfId="9056"/>
    <cellStyle name="Note 3 11 4 7 2" xfId="26616"/>
    <cellStyle name="Note 3 11 4 7 3" xfId="44104"/>
    <cellStyle name="Note 3 11 4 8" xfId="9624"/>
    <cellStyle name="Note 3 11 4 8 2" xfId="27184"/>
    <cellStyle name="Note 3 11 4 8 3" xfId="44672"/>
    <cellStyle name="Note 3 11 4 9" xfId="10203"/>
    <cellStyle name="Note 3 11 4 9 2" xfId="27763"/>
    <cellStyle name="Note 3 11 4 9 3" xfId="45251"/>
    <cellStyle name="Note 3 11 40" xfId="53758"/>
    <cellStyle name="Note 3 11 5" xfId="1201"/>
    <cellStyle name="Note 3 11 5 2" xfId="18793"/>
    <cellStyle name="Note 3 11 5 3" xfId="36281"/>
    <cellStyle name="Note 3 11 6" xfId="1637"/>
    <cellStyle name="Note 3 11 6 2" xfId="19229"/>
    <cellStyle name="Note 3 11 6 3" xfId="36717"/>
    <cellStyle name="Note 3 11 7" xfId="2072"/>
    <cellStyle name="Note 3 11 7 2" xfId="19664"/>
    <cellStyle name="Note 3 11 7 3" xfId="37152"/>
    <cellStyle name="Note 3 11 8" xfId="2508"/>
    <cellStyle name="Note 3 11 8 2" xfId="20100"/>
    <cellStyle name="Note 3 11 8 3" xfId="37588"/>
    <cellStyle name="Note 3 11 9" xfId="1912"/>
    <cellStyle name="Note 3 11 9 2" xfId="19504"/>
    <cellStyle name="Note 3 11 9 3" xfId="36992"/>
    <cellStyle name="Note 3 12" xfId="218"/>
    <cellStyle name="Note 3 12 10" xfId="4051"/>
    <cellStyle name="Note 3 12 10 2" xfId="21643"/>
    <cellStyle name="Note 3 12 10 3" xfId="39131"/>
    <cellStyle name="Note 3 12 11" xfId="4472"/>
    <cellStyle name="Note 3 12 11 2" xfId="22064"/>
    <cellStyle name="Note 3 12 11 3" xfId="39552"/>
    <cellStyle name="Note 3 12 12" xfId="4893"/>
    <cellStyle name="Note 3 12 12 2" xfId="22485"/>
    <cellStyle name="Note 3 12 12 3" xfId="39973"/>
    <cellStyle name="Note 3 12 13" xfId="5294"/>
    <cellStyle name="Note 3 12 13 2" xfId="22886"/>
    <cellStyle name="Note 3 12 13 3" xfId="40374"/>
    <cellStyle name="Note 3 12 14" xfId="6007"/>
    <cellStyle name="Note 3 12 14 2" xfId="23599"/>
    <cellStyle name="Note 3 12 14 3" xfId="41087"/>
    <cellStyle name="Note 3 12 15" xfId="6608"/>
    <cellStyle name="Note 3 12 15 2" xfId="24168"/>
    <cellStyle name="Note 3 12 15 3" xfId="41656"/>
    <cellStyle name="Note 3 12 16" xfId="7188"/>
    <cellStyle name="Note 3 12 16 2" xfId="24748"/>
    <cellStyle name="Note 3 12 16 3" xfId="42236"/>
    <cellStyle name="Note 3 12 17" xfId="7756"/>
    <cellStyle name="Note 3 12 17 2" xfId="25316"/>
    <cellStyle name="Note 3 12 17 3" xfId="42804"/>
    <cellStyle name="Note 3 12 18" xfId="8324"/>
    <cellStyle name="Note 3 12 18 2" xfId="25884"/>
    <cellStyle name="Note 3 12 18 3" xfId="43372"/>
    <cellStyle name="Note 3 12 19" xfId="8892"/>
    <cellStyle name="Note 3 12 19 2" xfId="26452"/>
    <cellStyle name="Note 3 12 19 3" xfId="43940"/>
    <cellStyle name="Note 3 12 2" xfId="540"/>
    <cellStyle name="Note 3 12 2 2" xfId="18576"/>
    <cellStyle name="Note 3 12 2 3" xfId="36064"/>
    <cellStyle name="Note 3 12 20" xfId="9460"/>
    <cellStyle name="Note 3 12 20 2" xfId="27020"/>
    <cellStyle name="Note 3 12 20 3" xfId="44508"/>
    <cellStyle name="Note 3 12 21" xfId="10040"/>
    <cellStyle name="Note 3 12 21 2" xfId="27600"/>
    <cellStyle name="Note 3 12 21 3" xfId="45088"/>
    <cellStyle name="Note 3 12 22" xfId="10607"/>
    <cellStyle name="Note 3 12 22 2" xfId="28167"/>
    <cellStyle name="Note 3 12 22 3" xfId="45655"/>
    <cellStyle name="Note 3 12 23" xfId="11118"/>
    <cellStyle name="Note 3 12 23 2" xfId="28678"/>
    <cellStyle name="Note 3 12 23 3" xfId="46166"/>
    <cellStyle name="Note 3 12 24" xfId="11697"/>
    <cellStyle name="Note 3 12 24 2" xfId="29257"/>
    <cellStyle name="Note 3 12 24 3" xfId="46745"/>
    <cellStyle name="Note 3 12 25" xfId="12275"/>
    <cellStyle name="Note 3 12 25 2" xfId="29835"/>
    <cellStyle name="Note 3 12 25 3" xfId="47323"/>
    <cellStyle name="Note 3 12 26" xfId="12854"/>
    <cellStyle name="Note 3 12 26 2" xfId="30414"/>
    <cellStyle name="Note 3 12 26 3" xfId="47902"/>
    <cellStyle name="Note 3 12 27" xfId="13430"/>
    <cellStyle name="Note 3 12 27 2" xfId="30990"/>
    <cellStyle name="Note 3 12 27 3" xfId="48478"/>
    <cellStyle name="Note 3 12 28" xfId="14007"/>
    <cellStyle name="Note 3 12 28 2" xfId="31567"/>
    <cellStyle name="Note 3 12 28 3" xfId="49055"/>
    <cellStyle name="Note 3 12 29" xfId="14567"/>
    <cellStyle name="Note 3 12 29 2" xfId="32127"/>
    <cellStyle name="Note 3 12 29 3" xfId="49615"/>
    <cellStyle name="Note 3 12 3" xfId="1034"/>
    <cellStyle name="Note 3 12 3 2" xfId="18650"/>
    <cellStyle name="Note 3 12 3 3" xfId="36138"/>
    <cellStyle name="Note 3 12 30" xfId="15122"/>
    <cellStyle name="Note 3 12 30 2" xfId="32682"/>
    <cellStyle name="Note 3 12 30 3" xfId="50170"/>
    <cellStyle name="Note 3 12 31" xfId="15687"/>
    <cellStyle name="Note 3 12 31 2" xfId="33247"/>
    <cellStyle name="Note 3 12 31 3" xfId="50735"/>
    <cellStyle name="Note 3 12 32" xfId="16234"/>
    <cellStyle name="Note 3 12 32 2" xfId="33794"/>
    <cellStyle name="Note 3 12 32 3" xfId="51282"/>
    <cellStyle name="Note 3 12 33" xfId="16785"/>
    <cellStyle name="Note 3 12 33 2" xfId="34345"/>
    <cellStyle name="Note 3 12 33 3" xfId="51833"/>
    <cellStyle name="Note 3 12 34" xfId="17306"/>
    <cellStyle name="Note 3 12 34 2" xfId="34866"/>
    <cellStyle name="Note 3 12 34 3" xfId="52354"/>
    <cellStyle name="Note 3 12 35" xfId="17910"/>
    <cellStyle name="Note 3 12 36" xfId="35398"/>
    <cellStyle name="Note 3 12 37" xfId="53088"/>
    <cellStyle name="Note 3 12 38" xfId="53525"/>
    <cellStyle name="Note 3 12 4" xfId="1469"/>
    <cellStyle name="Note 3 12 4 2" xfId="19061"/>
    <cellStyle name="Note 3 12 4 3" xfId="36549"/>
    <cellStyle name="Note 3 12 5" xfId="1905"/>
    <cellStyle name="Note 3 12 5 2" xfId="19497"/>
    <cellStyle name="Note 3 12 5 3" xfId="36985"/>
    <cellStyle name="Note 3 12 6" xfId="2340"/>
    <cellStyle name="Note 3 12 6 2" xfId="19932"/>
    <cellStyle name="Note 3 12 6 3" xfId="37420"/>
    <cellStyle name="Note 3 12 7" xfId="2945"/>
    <cellStyle name="Note 3 12 7 2" xfId="20537"/>
    <cellStyle name="Note 3 12 7 3" xfId="38025"/>
    <cellStyle name="Note 3 12 8" xfId="3084"/>
    <cellStyle name="Note 3 12 8 2" xfId="20676"/>
    <cellStyle name="Note 3 12 8 3" xfId="38164"/>
    <cellStyle name="Note 3 12 9" xfId="3626"/>
    <cellStyle name="Note 3 12 9 2" xfId="21218"/>
    <cellStyle name="Note 3 12 9 3" xfId="38706"/>
    <cellStyle name="Note 3 13" xfId="252"/>
    <cellStyle name="Note 3 13 10" xfId="3288"/>
    <cellStyle name="Note 3 13 10 2" xfId="20880"/>
    <cellStyle name="Note 3 13 10 3" xfId="38368"/>
    <cellStyle name="Note 3 13 11" xfId="3713"/>
    <cellStyle name="Note 3 13 11 2" xfId="21305"/>
    <cellStyle name="Note 3 13 11 3" xfId="38793"/>
    <cellStyle name="Note 3 13 12" xfId="4134"/>
    <cellStyle name="Note 3 13 12 2" xfId="21726"/>
    <cellStyle name="Note 3 13 12 3" xfId="39214"/>
    <cellStyle name="Note 3 13 13" xfId="4555"/>
    <cellStyle name="Note 3 13 13 2" xfId="22147"/>
    <cellStyle name="Note 3 13 13 3" xfId="39635"/>
    <cellStyle name="Note 3 13 14" xfId="5984"/>
    <cellStyle name="Note 3 13 14 2" xfId="23576"/>
    <cellStyle name="Note 3 13 14 3" xfId="41064"/>
    <cellStyle name="Note 3 13 15" xfId="6585"/>
    <cellStyle name="Note 3 13 15 2" xfId="24145"/>
    <cellStyle name="Note 3 13 15 3" xfId="41633"/>
    <cellStyle name="Note 3 13 16" xfId="7165"/>
    <cellStyle name="Note 3 13 16 2" xfId="24725"/>
    <cellStyle name="Note 3 13 16 3" xfId="42213"/>
    <cellStyle name="Note 3 13 17" xfId="7733"/>
    <cellStyle name="Note 3 13 17 2" xfId="25293"/>
    <cellStyle name="Note 3 13 17 3" xfId="42781"/>
    <cellStyle name="Note 3 13 18" xfId="8301"/>
    <cellStyle name="Note 3 13 18 2" xfId="25861"/>
    <cellStyle name="Note 3 13 18 3" xfId="43349"/>
    <cellStyle name="Note 3 13 19" xfId="8869"/>
    <cellStyle name="Note 3 13 19 2" xfId="26429"/>
    <cellStyle name="Note 3 13 19 3" xfId="43917"/>
    <cellStyle name="Note 3 13 2" xfId="517"/>
    <cellStyle name="Note 3 13 2 2" xfId="18559"/>
    <cellStyle name="Note 3 13 2 3" xfId="36047"/>
    <cellStyle name="Note 3 13 20" xfId="9437"/>
    <cellStyle name="Note 3 13 20 2" xfId="26997"/>
    <cellStyle name="Note 3 13 20 3" xfId="44485"/>
    <cellStyle name="Note 3 13 21" xfId="10017"/>
    <cellStyle name="Note 3 13 21 2" xfId="27577"/>
    <cellStyle name="Note 3 13 21 3" xfId="45065"/>
    <cellStyle name="Note 3 13 22" xfId="10584"/>
    <cellStyle name="Note 3 13 22 2" xfId="28144"/>
    <cellStyle name="Note 3 13 22 3" xfId="45632"/>
    <cellStyle name="Note 3 13 23" xfId="11095"/>
    <cellStyle name="Note 3 13 23 2" xfId="28655"/>
    <cellStyle name="Note 3 13 23 3" xfId="46143"/>
    <cellStyle name="Note 3 13 24" xfId="11674"/>
    <cellStyle name="Note 3 13 24 2" xfId="29234"/>
    <cellStyle name="Note 3 13 24 3" xfId="46722"/>
    <cellStyle name="Note 3 13 25" xfId="12252"/>
    <cellStyle name="Note 3 13 25 2" xfId="29812"/>
    <cellStyle name="Note 3 13 25 3" xfId="47300"/>
    <cellStyle name="Note 3 13 26" xfId="12831"/>
    <cellStyle name="Note 3 13 26 2" xfId="30391"/>
    <cellStyle name="Note 3 13 26 3" xfId="47879"/>
    <cellStyle name="Note 3 13 27" xfId="13407"/>
    <cellStyle name="Note 3 13 27 2" xfId="30967"/>
    <cellStyle name="Note 3 13 27 3" xfId="48455"/>
    <cellStyle name="Note 3 13 28" xfId="13984"/>
    <cellStyle name="Note 3 13 28 2" xfId="31544"/>
    <cellStyle name="Note 3 13 28 3" xfId="49032"/>
    <cellStyle name="Note 3 13 29" xfId="14544"/>
    <cellStyle name="Note 3 13 29 2" xfId="32104"/>
    <cellStyle name="Note 3 13 29 3" xfId="49592"/>
    <cellStyle name="Note 3 13 3" xfId="1011"/>
    <cellStyle name="Note 3 13 3 2" xfId="18627"/>
    <cellStyle name="Note 3 13 3 3" xfId="36115"/>
    <cellStyle name="Note 3 13 30" xfId="15099"/>
    <cellStyle name="Note 3 13 30 2" xfId="32659"/>
    <cellStyle name="Note 3 13 30 3" xfId="50147"/>
    <cellStyle name="Note 3 13 31" xfId="15664"/>
    <cellStyle name="Note 3 13 31 2" xfId="33224"/>
    <cellStyle name="Note 3 13 31 3" xfId="50712"/>
    <cellStyle name="Note 3 13 32" xfId="16211"/>
    <cellStyle name="Note 3 13 32 2" xfId="33771"/>
    <cellStyle name="Note 3 13 32 3" xfId="51259"/>
    <cellStyle name="Note 3 13 33" xfId="16762"/>
    <cellStyle name="Note 3 13 33 2" xfId="34322"/>
    <cellStyle name="Note 3 13 33 3" xfId="51810"/>
    <cellStyle name="Note 3 13 34" xfId="17283"/>
    <cellStyle name="Note 3 13 34 2" xfId="34843"/>
    <cellStyle name="Note 3 13 34 3" xfId="52331"/>
    <cellStyle name="Note 3 13 35" xfId="17887"/>
    <cellStyle name="Note 3 13 36" xfId="35375"/>
    <cellStyle name="Note 3 13 37" xfId="53065"/>
    <cellStyle name="Note 3 13 38" xfId="53811"/>
    <cellStyle name="Note 3 13 4" xfId="484"/>
    <cellStyle name="Note 3 13 4 2" xfId="18532"/>
    <cellStyle name="Note 3 13 4 3" xfId="36020"/>
    <cellStyle name="Note 3 13 5" xfId="1131"/>
    <cellStyle name="Note 3 13 5 2" xfId="18723"/>
    <cellStyle name="Note 3 13 5 3" xfId="36211"/>
    <cellStyle name="Note 3 13 6" xfId="1567"/>
    <cellStyle name="Note 3 13 6 2" xfId="19159"/>
    <cellStyle name="Note 3 13 6 3" xfId="36647"/>
    <cellStyle name="Note 3 13 7" xfId="3040"/>
    <cellStyle name="Note 3 13 7 2" xfId="20632"/>
    <cellStyle name="Note 3 13 7 3" xfId="38120"/>
    <cellStyle name="Note 3 13 8" xfId="3167"/>
    <cellStyle name="Note 3 13 8 2" xfId="20759"/>
    <cellStyle name="Note 3 13 8 3" xfId="38247"/>
    <cellStyle name="Note 3 13 9" xfId="2925"/>
    <cellStyle name="Note 3 13 9 2" xfId="20517"/>
    <cellStyle name="Note 3 13 9 3" xfId="38005"/>
    <cellStyle name="Note 3 14" xfId="263"/>
    <cellStyle name="Note 3 14 10" xfId="2947"/>
    <cellStyle name="Note 3 14 10 2" xfId="20539"/>
    <cellStyle name="Note 3 14 10 3" xfId="38027"/>
    <cellStyle name="Note 3 14 11" xfId="3080"/>
    <cellStyle name="Note 3 14 11 2" xfId="20672"/>
    <cellStyle name="Note 3 14 11 3" xfId="38160"/>
    <cellStyle name="Note 3 14 12" xfId="3218"/>
    <cellStyle name="Note 3 14 12 2" xfId="20810"/>
    <cellStyle name="Note 3 14 12 3" xfId="38298"/>
    <cellStyle name="Note 3 14 13" xfId="3649"/>
    <cellStyle name="Note 3 14 13 2" xfId="21241"/>
    <cellStyle name="Note 3 14 13 3" xfId="38729"/>
    <cellStyle name="Note 3 14 14" xfId="5995"/>
    <cellStyle name="Note 3 14 14 2" xfId="23587"/>
    <cellStyle name="Note 3 14 14 3" xfId="41075"/>
    <cellStyle name="Note 3 14 15" xfId="6596"/>
    <cellStyle name="Note 3 14 15 2" xfId="24156"/>
    <cellStyle name="Note 3 14 15 3" xfId="41644"/>
    <cellStyle name="Note 3 14 16" xfId="7176"/>
    <cellStyle name="Note 3 14 16 2" xfId="24736"/>
    <cellStyle name="Note 3 14 16 3" xfId="42224"/>
    <cellStyle name="Note 3 14 17" xfId="7744"/>
    <cellStyle name="Note 3 14 17 2" xfId="25304"/>
    <cellStyle name="Note 3 14 17 3" xfId="42792"/>
    <cellStyle name="Note 3 14 18" xfId="8312"/>
    <cellStyle name="Note 3 14 18 2" xfId="25872"/>
    <cellStyle name="Note 3 14 18 3" xfId="43360"/>
    <cellStyle name="Note 3 14 19" xfId="8880"/>
    <cellStyle name="Note 3 14 19 2" xfId="26440"/>
    <cellStyle name="Note 3 14 19 3" xfId="43928"/>
    <cellStyle name="Note 3 14 2" xfId="528"/>
    <cellStyle name="Note 3 14 2 2" xfId="18570"/>
    <cellStyle name="Note 3 14 2 3" xfId="36058"/>
    <cellStyle name="Note 3 14 20" xfId="9448"/>
    <cellStyle name="Note 3 14 20 2" xfId="27008"/>
    <cellStyle name="Note 3 14 20 3" xfId="44496"/>
    <cellStyle name="Note 3 14 21" xfId="10028"/>
    <cellStyle name="Note 3 14 21 2" xfId="27588"/>
    <cellStyle name="Note 3 14 21 3" xfId="45076"/>
    <cellStyle name="Note 3 14 22" xfId="10595"/>
    <cellStyle name="Note 3 14 22 2" xfId="28155"/>
    <cellStyle name="Note 3 14 22 3" xfId="45643"/>
    <cellStyle name="Note 3 14 23" xfId="11106"/>
    <cellStyle name="Note 3 14 23 2" xfId="28666"/>
    <cellStyle name="Note 3 14 23 3" xfId="46154"/>
    <cellStyle name="Note 3 14 24" xfId="11685"/>
    <cellStyle name="Note 3 14 24 2" xfId="29245"/>
    <cellStyle name="Note 3 14 24 3" xfId="46733"/>
    <cellStyle name="Note 3 14 25" xfId="12263"/>
    <cellStyle name="Note 3 14 25 2" xfId="29823"/>
    <cellStyle name="Note 3 14 25 3" xfId="47311"/>
    <cellStyle name="Note 3 14 26" xfId="12842"/>
    <cellStyle name="Note 3 14 26 2" xfId="30402"/>
    <cellStyle name="Note 3 14 26 3" xfId="47890"/>
    <cellStyle name="Note 3 14 27" xfId="13418"/>
    <cellStyle name="Note 3 14 27 2" xfId="30978"/>
    <cellStyle name="Note 3 14 27 3" xfId="48466"/>
    <cellStyle name="Note 3 14 28" xfId="13995"/>
    <cellStyle name="Note 3 14 28 2" xfId="31555"/>
    <cellStyle name="Note 3 14 28 3" xfId="49043"/>
    <cellStyle name="Note 3 14 29" xfId="14555"/>
    <cellStyle name="Note 3 14 29 2" xfId="32115"/>
    <cellStyle name="Note 3 14 29 3" xfId="49603"/>
    <cellStyle name="Note 3 14 3" xfId="1022"/>
    <cellStyle name="Note 3 14 3 2" xfId="18638"/>
    <cellStyle name="Note 3 14 3 3" xfId="36126"/>
    <cellStyle name="Note 3 14 30" xfId="15110"/>
    <cellStyle name="Note 3 14 30 2" xfId="32670"/>
    <cellStyle name="Note 3 14 30 3" xfId="50158"/>
    <cellStyle name="Note 3 14 31" xfId="15675"/>
    <cellStyle name="Note 3 14 31 2" xfId="33235"/>
    <cellStyle name="Note 3 14 31 3" xfId="50723"/>
    <cellStyle name="Note 3 14 32" xfId="16222"/>
    <cellStyle name="Note 3 14 32 2" xfId="33782"/>
    <cellStyle name="Note 3 14 32 3" xfId="51270"/>
    <cellStyle name="Note 3 14 33" xfId="16773"/>
    <cellStyle name="Note 3 14 33 2" xfId="34333"/>
    <cellStyle name="Note 3 14 33 3" xfId="51821"/>
    <cellStyle name="Note 3 14 34" xfId="17294"/>
    <cellStyle name="Note 3 14 34 2" xfId="34854"/>
    <cellStyle name="Note 3 14 34 3" xfId="52342"/>
    <cellStyle name="Note 3 14 35" xfId="17898"/>
    <cellStyle name="Note 3 14 36" xfId="35386"/>
    <cellStyle name="Note 3 14 37" xfId="53076"/>
    <cellStyle name="Note 3 14 38" xfId="53582"/>
    <cellStyle name="Note 3 14 4" xfId="494"/>
    <cellStyle name="Note 3 14 4 2" xfId="18542"/>
    <cellStyle name="Note 3 14 4 3" xfId="36030"/>
    <cellStyle name="Note 3 14 5" xfId="983"/>
    <cellStyle name="Note 3 14 5 2" xfId="18599"/>
    <cellStyle name="Note 3 14 5 3" xfId="36087"/>
    <cellStyle name="Note 3 14 6" xfId="456"/>
    <cellStyle name="Note 3 14 6 2" xfId="18504"/>
    <cellStyle name="Note 3 14 6 3" xfId="35992"/>
    <cellStyle name="Note 3 14 7" xfId="3103"/>
    <cellStyle name="Note 3 14 7 2" xfId="20695"/>
    <cellStyle name="Note 3 14 7 3" xfId="38183"/>
    <cellStyle name="Note 3 14 8" xfId="3005"/>
    <cellStyle name="Note 3 14 8 2" xfId="20597"/>
    <cellStyle name="Note 3 14 8 3" xfId="38085"/>
    <cellStyle name="Note 3 14 9" xfId="2817"/>
    <cellStyle name="Note 3 14 9 2" xfId="20409"/>
    <cellStyle name="Note 3 14 9 3" xfId="37897"/>
    <cellStyle name="Note 3 15" xfId="299"/>
    <cellStyle name="Note 3 15 10" xfId="10572"/>
    <cellStyle name="Note 3 15 10 2" xfId="28132"/>
    <cellStyle name="Note 3 15 10 3" xfId="45620"/>
    <cellStyle name="Note 3 15 11" xfId="11083"/>
    <cellStyle name="Note 3 15 11 2" xfId="28643"/>
    <cellStyle name="Note 3 15 11 3" xfId="46131"/>
    <cellStyle name="Note 3 15 12" xfId="11662"/>
    <cellStyle name="Note 3 15 12 2" xfId="29222"/>
    <cellStyle name="Note 3 15 12 3" xfId="46710"/>
    <cellStyle name="Note 3 15 13" xfId="12240"/>
    <cellStyle name="Note 3 15 13 2" xfId="29800"/>
    <cellStyle name="Note 3 15 13 3" xfId="47288"/>
    <cellStyle name="Note 3 15 14" xfId="12819"/>
    <cellStyle name="Note 3 15 14 2" xfId="30379"/>
    <cellStyle name="Note 3 15 14 3" xfId="47867"/>
    <cellStyle name="Note 3 15 15" xfId="13395"/>
    <cellStyle name="Note 3 15 15 2" xfId="30955"/>
    <cellStyle name="Note 3 15 15 3" xfId="48443"/>
    <cellStyle name="Note 3 15 16" xfId="13972"/>
    <cellStyle name="Note 3 15 16 2" xfId="31532"/>
    <cellStyle name="Note 3 15 16 3" xfId="49020"/>
    <cellStyle name="Note 3 15 17" xfId="14532"/>
    <cellStyle name="Note 3 15 17 2" xfId="32092"/>
    <cellStyle name="Note 3 15 17 3" xfId="49580"/>
    <cellStyle name="Note 3 15 18" xfId="15087"/>
    <cellStyle name="Note 3 15 18 2" xfId="32647"/>
    <cellStyle name="Note 3 15 18 3" xfId="50135"/>
    <cellStyle name="Note 3 15 19" xfId="15652"/>
    <cellStyle name="Note 3 15 19 2" xfId="33212"/>
    <cellStyle name="Note 3 15 19 3" xfId="50700"/>
    <cellStyle name="Note 3 15 2" xfId="5972"/>
    <cellStyle name="Note 3 15 2 2" xfId="23564"/>
    <cellStyle name="Note 3 15 2 3" xfId="41052"/>
    <cellStyle name="Note 3 15 20" xfId="16199"/>
    <cellStyle name="Note 3 15 20 2" xfId="33759"/>
    <cellStyle name="Note 3 15 20 3" xfId="51247"/>
    <cellStyle name="Note 3 15 21" xfId="16750"/>
    <cellStyle name="Note 3 15 21 2" xfId="34310"/>
    <cellStyle name="Note 3 15 21 3" xfId="51798"/>
    <cellStyle name="Note 3 15 22" xfId="17271"/>
    <cellStyle name="Note 3 15 22 2" xfId="34831"/>
    <cellStyle name="Note 3 15 22 3" xfId="52319"/>
    <cellStyle name="Note 3 15 23" xfId="18347"/>
    <cellStyle name="Note 3 15 23 2" xfId="35835"/>
    <cellStyle name="Note 3 15 24" xfId="17875"/>
    <cellStyle name="Note 3 15 25" xfId="35363"/>
    <cellStyle name="Note 3 15 3" xfId="6573"/>
    <cellStyle name="Note 3 15 3 2" xfId="24133"/>
    <cellStyle name="Note 3 15 3 3" xfId="41621"/>
    <cellStyle name="Note 3 15 4" xfId="7153"/>
    <cellStyle name="Note 3 15 4 2" xfId="24713"/>
    <cellStyle name="Note 3 15 4 3" xfId="42201"/>
    <cellStyle name="Note 3 15 5" xfId="7721"/>
    <cellStyle name="Note 3 15 5 2" xfId="25281"/>
    <cellStyle name="Note 3 15 5 3" xfId="42769"/>
    <cellStyle name="Note 3 15 6" xfId="8289"/>
    <cellStyle name="Note 3 15 6 2" xfId="25849"/>
    <cellStyle name="Note 3 15 6 3" xfId="43337"/>
    <cellStyle name="Note 3 15 7" xfId="8857"/>
    <cellStyle name="Note 3 15 7 2" xfId="26417"/>
    <cellStyle name="Note 3 15 7 3" xfId="43905"/>
    <cellStyle name="Note 3 15 8" xfId="9425"/>
    <cellStyle name="Note 3 15 8 2" xfId="26985"/>
    <cellStyle name="Note 3 15 8 3" xfId="44473"/>
    <cellStyle name="Note 3 15 9" xfId="10005"/>
    <cellStyle name="Note 3 15 9 2" xfId="27565"/>
    <cellStyle name="Note 3 15 9 3" xfId="45053"/>
    <cellStyle name="Note 3 16" xfId="310"/>
    <cellStyle name="Note 3 16 2" xfId="18358"/>
    <cellStyle name="Note 3 16 3" xfId="35846"/>
    <cellStyle name="Note 3 17" xfId="318"/>
    <cellStyle name="Note 3 17 2" xfId="18366"/>
    <cellStyle name="Note 3 17 3" xfId="35854"/>
    <cellStyle name="Note 3 18" xfId="296"/>
    <cellStyle name="Note 3 18 2" xfId="18344"/>
    <cellStyle name="Note 3 18 3" xfId="35832"/>
    <cellStyle name="Note 3 19" xfId="153"/>
    <cellStyle name="Note 3 19 2" xfId="18309"/>
    <cellStyle name="Note 3 19 3" xfId="35797"/>
    <cellStyle name="Note 3 2" xfId="99"/>
    <cellStyle name="Note 3 2 10" xfId="268"/>
    <cellStyle name="Note 3 2 10 10" xfId="3359"/>
    <cellStyle name="Note 3 2 10 10 2" xfId="20951"/>
    <cellStyle name="Note 3 2 10 10 3" xfId="38439"/>
    <cellStyle name="Note 3 2 10 11" xfId="3784"/>
    <cellStyle name="Note 3 2 10 11 2" xfId="21376"/>
    <cellStyle name="Note 3 2 10 11 3" xfId="38864"/>
    <cellStyle name="Note 3 2 10 12" xfId="4205"/>
    <cellStyle name="Note 3 2 10 12 2" xfId="21797"/>
    <cellStyle name="Note 3 2 10 12 3" xfId="39285"/>
    <cellStyle name="Note 3 2 10 13" xfId="4626"/>
    <cellStyle name="Note 3 2 10 13 2" xfId="22218"/>
    <cellStyle name="Note 3 2 10 13 3" xfId="39706"/>
    <cellStyle name="Note 3 2 10 14" xfId="5027"/>
    <cellStyle name="Note 3 2 10 14 2" xfId="22619"/>
    <cellStyle name="Note 3 2 10 14 3" xfId="40107"/>
    <cellStyle name="Note 3 2 10 15" xfId="5427"/>
    <cellStyle name="Note 3 2 10 15 2" xfId="23019"/>
    <cellStyle name="Note 3 2 10 15 3" xfId="40507"/>
    <cellStyle name="Note 3 2 10 16" xfId="5963"/>
    <cellStyle name="Note 3 2 10 16 2" xfId="23555"/>
    <cellStyle name="Note 3 2 10 16 3" xfId="41043"/>
    <cellStyle name="Note 3 2 10 17" xfId="6564"/>
    <cellStyle name="Note 3 2 10 17 2" xfId="24124"/>
    <cellStyle name="Note 3 2 10 17 3" xfId="41612"/>
    <cellStyle name="Note 3 2 10 18" xfId="7144"/>
    <cellStyle name="Note 3 2 10 18 2" xfId="24704"/>
    <cellStyle name="Note 3 2 10 18 3" xfId="42192"/>
    <cellStyle name="Note 3 2 10 19" xfId="7712"/>
    <cellStyle name="Note 3 2 10 19 2" xfId="25272"/>
    <cellStyle name="Note 3 2 10 19 3" xfId="42760"/>
    <cellStyle name="Note 3 2 10 2" xfId="846"/>
    <cellStyle name="Note 3 2 10 2 10" xfId="4763"/>
    <cellStyle name="Note 3 2 10 2 10 2" xfId="22355"/>
    <cellStyle name="Note 3 2 10 2 10 3" xfId="39843"/>
    <cellStyle name="Note 3 2 10 2 11" xfId="5164"/>
    <cellStyle name="Note 3 2 10 2 11 2" xfId="22756"/>
    <cellStyle name="Note 3 2 10 2 11 3" xfId="40244"/>
    <cellStyle name="Note 3 2 10 2 12" xfId="5564"/>
    <cellStyle name="Note 3 2 10 2 12 2" xfId="23156"/>
    <cellStyle name="Note 3 2 10 2 12 3" xfId="40644"/>
    <cellStyle name="Note 3 2 10 2 13" xfId="6309"/>
    <cellStyle name="Note 3 2 10 2 13 2" xfId="23869"/>
    <cellStyle name="Note 3 2 10 2 13 3" xfId="41357"/>
    <cellStyle name="Note 3 2 10 2 14" xfId="6910"/>
    <cellStyle name="Note 3 2 10 2 14 2" xfId="24470"/>
    <cellStyle name="Note 3 2 10 2 14 3" xfId="41958"/>
    <cellStyle name="Note 3 2 10 2 15" xfId="7490"/>
    <cellStyle name="Note 3 2 10 2 15 2" xfId="25050"/>
    <cellStyle name="Note 3 2 10 2 15 3" xfId="42538"/>
    <cellStyle name="Note 3 2 10 2 16" xfId="8058"/>
    <cellStyle name="Note 3 2 10 2 16 2" xfId="25618"/>
    <cellStyle name="Note 3 2 10 2 16 3" xfId="43106"/>
    <cellStyle name="Note 3 2 10 2 17" xfId="8626"/>
    <cellStyle name="Note 3 2 10 2 17 2" xfId="26186"/>
    <cellStyle name="Note 3 2 10 2 17 3" xfId="43674"/>
    <cellStyle name="Note 3 2 10 2 18" xfId="9194"/>
    <cellStyle name="Note 3 2 10 2 18 2" xfId="26754"/>
    <cellStyle name="Note 3 2 10 2 18 3" xfId="44242"/>
    <cellStyle name="Note 3 2 10 2 19" xfId="9762"/>
    <cellStyle name="Note 3 2 10 2 19 2" xfId="27322"/>
    <cellStyle name="Note 3 2 10 2 19 3" xfId="44810"/>
    <cellStyle name="Note 3 2 10 2 2" xfId="1339"/>
    <cellStyle name="Note 3 2 10 2 2 2" xfId="18931"/>
    <cellStyle name="Note 3 2 10 2 2 3" xfId="36419"/>
    <cellStyle name="Note 3 2 10 2 20" xfId="10341"/>
    <cellStyle name="Note 3 2 10 2 20 2" xfId="27901"/>
    <cellStyle name="Note 3 2 10 2 20 3" xfId="45389"/>
    <cellStyle name="Note 3 2 10 2 21" xfId="10908"/>
    <cellStyle name="Note 3 2 10 2 21 2" xfId="28468"/>
    <cellStyle name="Note 3 2 10 2 21 3" xfId="45956"/>
    <cellStyle name="Note 3 2 10 2 22" xfId="11418"/>
    <cellStyle name="Note 3 2 10 2 22 2" xfId="28978"/>
    <cellStyle name="Note 3 2 10 2 22 3" xfId="46466"/>
    <cellStyle name="Note 3 2 10 2 23" xfId="11999"/>
    <cellStyle name="Note 3 2 10 2 23 2" xfId="29559"/>
    <cellStyle name="Note 3 2 10 2 23 3" xfId="47047"/>
    <cellStyle name="Note 3 2 10 2 24" xfId="12577"/>
    <cellStyle name="Note 3 2 10 2 24 2" xfId="30137"/>
    <cellStyle name="Note 3 2 10 2 24 3" xfId="47625"/>
    <cellStyle name="Note 3 2 10 2 25" xfId="13153"/>
    <cellStyle name="Note 3 2 10 2 25 2" xfId="30713"/>
    <cellStyle name="Note 3 2 10 2 25 3" xfId="48201"/>
    <cellStyle name="Note 3 2 10 2 26" xfId="13729"/>
    <cellStyle name="Note 3 2 10 2 26 2" xfId="31289"/>
    <cellStyle name="Note 3 2 10 2 26 3" xfId="48777"/>
    <cellStyle name="Note 3 2 10 2 27" xfId="14303"/>
    <cellStyle name="Note 3 2 10 2 27 2" xfId="31863"/>
    <cellStyle name="Note 3 2 10 2 27 3" xfId="49351"/>
    <cellStyle name="Note 3 2 10 2 28" xfId="14859"/>
    <cellStyle name="Note 3 2 10 2 28 2" xfId="32419"/>
    <cellStyle name="Note 3 2 10 2 28 3" xfId="49907"/>
    <cellStyle name="Note 3 2 10 2 29" xfId="15416"/>
    <cellStyle name="Note 3 2 10 2 29 2" xfId="32976"/>
    <cellStyle name="Note 3 2 10 2 29 3" xfId="50464"/>
    <cellStyle name="Note 3 2 10 2 3" xfId="1775"/>
    <cellStyle name="Note 3 2 10 2 3 2" xfId="19367"/>
    <cellStyle name="Note 3 2 10 2 3 3" xfId="36855"/>
    <cellStyle name="Note 3 2 10 2 30" xfId="15974"/>
    <cellStyle name="Note 3 2 10 2 30 2" xfId="33534"/>
    <cellStyle name="Note 3 2 10 2 30 3" xfId="51022"/>
    <cellStyle name="Note 3 2 10 2 31" xfId="16522"/>
    <cellStyle name="Note 3 2 10 2 31 2" xfId="34082"/>
    <cellStyle name="Note 3 2 10 2 31 3" xfId="51570"/>
    <cellStyle name="Note 3 2 10 2 32" xfId="17055"/>
    <cellStyle name="Note 3 2 10 2 32 2" xfId="34615"/>
    <cellStyle name="Note 3 2 10 2 32 3" xfId="52103"/>
    <cellStyle name="Note 3 2 10 2 33" xfId="17576"/>
    <cellStyle name="Note 3 2 10 2 33 2" xfId="35136"/>
    <cellStyle name="Note 3 2 10 2 33 3" xfId="52624"/>
    <cellStyle name="Note 3 2 10 2 34" xfId="18180"/>
    <cellStyle name="Note 3 2 10 2 35" xfId="35668"/>
    <cellStyle name="Note 3 2 10 2 36" xfId="53394"/>
    <cellStyle name="Note 3 2 10 2 37" xfId="53533"/>
    <cellStyle name="Note 3 2 10 2 4" xfId="2210"/>
    <cellStyle name="Note 3 2 10 2 4 2" xfId="19802"/>
    <cellStyle name="Note 3 2 10 2 4 3" xfId="37290"/>
    <cellStyle name="Note 3 2 10 2 5" xfId="2646"/>
    <cellStyle name="Note 3 2 10 2 5 2" xfId="20238"/>
    <cellStyle name="Note 3 2 10 2 5 3" xfId="37726"/>
    <cellStyle name="Note 3 2 10 2 6" xfId="3012"/>
    <cellStyle name="Note 3 2 10 2 6 2" xfId="20604"/>
    <cellStyle name="Note 3 2 10 2 6 3" xfId="38092"/>
    <cellStyle name="Note 3 2 10 2 7" xfId="3496"/>
    <cellStyle name="Note 3 2 10 2 7 2" xfId="21088"/>
    <cellStyle name="Note 3 2 10 2 7 3" xfId="38576"/>
    <cellStyle name="Note 3 2 10 2 8" xfId="3921"/>
    <cellStyle name="Note 3 2 10 2 8 2" xfId="21513"/>
    <cellStyle name="Note 3 2 10 2 8 3" xfId="39001"/>
    <cellStyle name="Note 3 2 10 2 9" xfId="4342"/>
    <cellStyle name="Note 3 2 10 2 9 2" xfId="21934"/>
    <cellStyle name="Note 3 2 10 2 9 3" xfId="39422"/>
    <cellStyle name="Note 3 2 10 20" xfId="8280"/>
    <cellStyle name="Note 3 2 10 20 2" xfId="25840"/>
    <cellStyle name="Note 3 2 10 20 3" xfId="43328"/>
    <cellStyle name="Note 3 2 10 21" xfId="8848"/>
    <cellStyle name="Note 3 2 10 21 2" xfId="26408"/>
    <cellStyle name="Note 3 2 10 21 3" xfId="43896"/>
    <cellStyle name="Note 3 2 10 22" xfId="9416"/>
    <cellStyle name="Note 3 2 10 22 2" xfId="26976"/>
    <cellStyle name="Note 3 2 10 22 3" xfId="44464"/>
    <cellStyle name="Note 3 2 10 23" xfId="9996"/>
    <cellStyle name="Note 3 2 10 23 2" xfId="27556"/>
    <cellStyle name="Note 3 2 10 23 3" xfId="45044"/>
    <cellStyle name="Note 3 2 10 24" xfId="10563"/>
    <cellStyle name="Note 3 2 10 24 2" xfId="28123"/>
    <cellStyle name="Note 3 2 10 24 3" xfId="45611"/>
    <cellStyle name="Note 3 2 10 25" xfId="11074"/>
    <cellStyle name="Note 3 2 10 25 2" xfId="28634"/>
    <cellStyle name="Note 3 2 10 25 3" xfId="46122"/>
    <cellStyle name="Note 3 2 10 26" xfId="11653"/>
    <cellStyle name="Note 3 2 10 26 2" xfId="29213"/>
    <cellStyle name="Note 3 2 10 26 3" xfId="46701"/>
    <cellStyle name="Note 3 2 10 27" xfId="12231"/>
    <cellStyle name="Note 3 2 10 27 2" xfId="29791"/>
    <cellStyle name="Note 3 2 10 27 3" xfId="47279"/>
    <cellStyle name="Note 3 2 10 28" xfId="12810"/>
    <cellStyle name="Note 3 2 10 28 2" xfId="30370"/>
    <cellStyle name="Note 3 2 10 28 3" xfId="47858"/>
    <cellStyle name="Note 3 2 10 29" xfId="13386"/>
    <cellStyle name="Note 3 2 10 29 2" xfId="30946"/>
    <cellStyle name="Note 3 2 10 29 3" xfId="48434"/>
    <cellStyle name="Note 3 2 10 3" xfId="966"/>
    <cellStyle name="Note 3 2 10 3 10" xfId="4883"/>
    <cellStyle name="Note 3 2 10 3 10 2" xfId="22475"/>
    <cellStyle name="Note 3 2 10 3 10 3" xfId="39963"/>
    <cellStyle name="Note 3 2 10 3 11" xfId="5284"/>
    <cellStyle name="Note 3 2 10 3 11 2" xfId="22876"/>
    <cellStyle name="Note 3 2 10 3 11 3" xfId="40364"/>
    <cellStyle name="Note 3 2 10 3 12" xfId="5684"/>
    <cellStyle name="Note 3 2 10 3 12 2" xfId="23276"/>
    <cellStyle name="Note 3 2 10 3 12 3" xfId="40764"/>
    <cellStyle name="Note 3 2 10 3 13" xfId="6429"/>
    <cellStyle name="Note 3 2 10 3 13 2" xfId="23989"/>
    <cellStyle name="Note 3 2 10 3 13 3" xfId="41477"/>
    <cellStyle name="Note 3 2 10 3 14" xfId="7030"/>
    <cellStyle name="Note 3 2 10 3 14 2" xfId="24590"/>
    <cellStyle name="Note 3 2 10 3 14 3" xfId="42078"/>
    <cellStyle name="Note 3 2 10 3 15" xfId="7610"/>
    <cellStyle name="Note 3 2 10 3 15 2" xfId="25170"/>
    <cellStyle name="Note 3 2 10 3 15 3" xfId="42658"/>
    <cellStyle name="Note 3 2 10 3 16" xfId="8178"/>
    <cellStyle name="Note 3 2 10 3 16 2" xfId="25738"/>
    <cellStyle name="Note 3 2 10 3 16 3" xfId="43226"/>
    <cellStyle name="Note 3 2 10 3 17" xfId="8746"/>
    <cellStyle name="Note 3 2 10 3 17 2" xfId="26306"/>
    <cellStyle name="Note 3 2 10 3 17 3" xfId="43794"/>
    <cellStyle name="Note 3 2 10 3 18" xfId="9314"/>
    <cellStyle name="Note 3 2 10 3 18 2" xfId="26874"/>
    <cellStyle name="Note 3 2 10 3 18 3" xfId="44362"/>
    <cellStyle name="Note 3 2 10 3 19" xfId="9882"/>
    <cellStyle name="Note 3 2 10 3 19 2" xfId="27442"/>
    <cellStyle name="Note 3 2 10 3 19 3" xfId="44930"/>
    <cellStyle name="Note 3 2 10 3 2" xfId="1459"/>
    <cellStyle name="Note 3 2 10 3 2 2" xfId="19051"/>
    <cellStyle name="Note 3 2 10 3 2 3" xfId="36539"/>
    <cellStyle name="Note 3 2 10 3 20" xfId="10461"/>
    <cellStyle name="Note 3 2 10 3 20 2" xfId="28021"/>
    <cellStyle name="Note 3 2 10 3 20 3" xfId="45509"/>
    <cellStyle name="Note 3 2 10 3 21" xfId="11028"/>
    <cellStyle name="Note 3 2 10 3 21 2" xfId="28588"/>
    <cellStyle name="Note 3 2 10 3 21 3" xfId="46076"/>
    <cellStyle name="Note 3 2 10 3 22" xfId="11538"/>
    <cellStyle name="Note 3 2 10 3 22 2" xfId="29098"/>
    <cellStyle name="Note 3 2 10 3 22 3" xfId="46586"/>
    <cellStyle name="Note 3 2 10 3 23" xfId="12119"/>
    <cellStyle name="Note 3 2 10 3 23 2" xfId="29679"/>
    <cellStyle name="Note 3 2 10 3 23 3" xfId="47167"/>
    <cellStyle name="Note 3 2 10 3 24" xfId="12697"/>
    <cellStyle name="Note 3 2 10 3 24 2" xfId="30257"/>
    <cellStyle name="Note 3 2 10 3 24 3" xfId="47745"/>
    <cellStyle name="Note 3 2 10 3 25" xfId="13273"/>
    <cellStyle name="Note 3 2 10 3 25 2" xfId="30833"/>
    <cellStyle name="Note 3 2 10 3 25 3" xfId="48321"/>
    <cellStyle name="Note 3 2 10 3 26" xfId="13849"/>
    <cellStyle name="Note 3 2 10 3 26 2" xfId="31409"/>
    <cellStyle name="Note 3 2 10 3 26 3" xfId="48897"/>
    <cellStyle name="Note 3 2 10 3 27" xfId="14423"/>
    <cellStyle name="Note 3 2 10 3 27 2" xfId="31983"/>
    <cellStyle name="Note 3 2 10 3 27 3" xfId="49471"/>
    <cellStyle name="Note 3 2 10 3 28" xfId="14979"/>
    <cellStyle name="Note 3 2 10 3 28 2" xfId="32539"/>
    <cellStyle name="Note 3 2 10 3 28 3" xfId="50027"/>
    <cellStyle name="Note 3 2 10 3 29" xfId="15536"/>
    <cellStyle name="Note 3 2 10 3 29 2" xfId="33096"/>
    <cellStyle name="Note 3 2 10 3 29 3" xfId="50584"/>
    <cellStyle name="Note 3 2 10 3 3" xfId="1895"/>
    <cellStyle name="Note 3 2 10 3 3 2" xfId="19487"/>
    <cellStyle name="Note 3 2 10 3 3 3" xfId="36975"/>
    <cellStyle name="Note 3 2 10 3 30" xfId="16094"/>
    <cellStyle name="Note 3 2 10 3 30 2" xfId="33654"/>
    <cellStyle name="Note 3 2 10 3 30 3" xfId="51142"/>
    <cellStyle name="Note 3 2 10 3 31" xfId="16642"/>
    <cellStyle name="Note 3 2 10 3 31 2" xfId="34202"/>
    <cellStyle name="Note 3 2 10 3 31 3" xfId="51690"/>
    <cellStyle name="Note 3 2 10 3 32" xfId="17175"/>
    <cellStyle name="Note 3 2 10 3 32 2" xfId="34735"/>
    <cellStyle name="Note 3 2 10 3 32 3" xfId="52223"/>
    <cellStyle name="Note 3 2 10 3 33" xfId="17696"/>
    <cellStyle name="Note 3 2 10 3 33 2" xfId="35256"/>
    <cellStyle name="Note 3 2 10 3 33 3" xfId="52744"/>
    <cellStyle name="Note 3 2 10 3 34" xfId="18300"/>
    <cellStyle name="Note 3 2 10 3 35" xfId="35788"/>
    <cellStyle name="Note 3 2 10 3 36" xfId="53514"/>
    <cellStyle name="Note 3 2 10 3 37" xfId="53904"/>
    <cellStyle name="Note 3 2 10 3 4" xfId="2330"/>
    <cellStyle name="Note 3 2 10 3 4 2" xfId="19922"/>
    <cellStyle name="Note 3 2 10 3 4 3" xfId="37410"/>
    <cellStyle name="Note 3 2 10 3 5" xfId="2766"/>
    <cellStyle name="Note 3 2 10 3 5 2" xfId="20358"/>
    <cellStyle name="Note 3 2 10 3 5 3" xfId="37846"/>
    <cellStyle name="Note 3 2 10 3 6" xfId="3196"/>
    <cellStyle name="Note 3 2 10 3 6 2" xfId="20788"/>
    <cellStyle name="Note 3 2 10 3 6 3" xfId="38276"/>
    <cellStyle name="Note 3 2 10 3 7" xfId="3616"/>
    <cellStyle name="Note 3 2 10 3 7 2" xfId="21208"/>
    <cellStyle name="Note 3 2 10 3 7 3" xfId="38696"/>
    <cellStyle name="Note 3 2 10 3 8" xfId="4041"/>
    <cellStyle name="Note 3 2 10 3 8 2" xfId="21633"/>
    <cellStyle name="Note 3 2 10 3 8 3" xfId="39121"/>
    <cellStyle name="Note 3 2 10 3 9" xfId="4462"/>
    <cellStyle name="Note 3 2 10 3 9 2" xfId="22054"/>
    <cellStyle name="Note 3 2 10 3 9 3" xfId="39542"/>
    <cellStyle name="Note 3 2 10 30" xfId="13963"/>
    <cellStyle name="Note 3 2 10 30 2" xfId="31523"/>
    <cellStyle name="Note 3 2 10 30 3" xfId="49011"/>
    <cellStyle name="Note 3 2 10 31" xfId="14523"/>
    <cellStyle name="Note 3 2 10 31 2" xfId="32083"/>
    <cellStyle name="Note 3 2 10 31 3" xfId="49571"/>
    <cellStyle name="Note 3 2 10 32" xfId="15078"/>
    <cellStyle name="Note 3 2 10 32 2" xfId="32638"/>
    <cellStyle name="Note 3 2 10 32 3" xfId="50126"/>
    <cellStyle name="Note 3 2 10 33" xfId="15643"/>
    <cellStyle name="Note 3 2 10 33 2" xfId="33203"/>
    <cellStyle name="Note 3 2 10 33 3" xfId="50691"/>
    <cellStyle name="Note 3 2 10 34" xfId="16190"/>
    <cellStyle name="Note 3 2 10 34 2" xfId="33750"/>
    <cellStyle name="Note 3 2 10 34 3" xfId="51238"/>
    <cellStyle name="Note 3 2 10 35" xfId="16741"/>
    <cellStyle name="Note 3 2 10 35 2" xfId="34301"/>
    <cellStyle name="Note 3 2 10 35 3" xfId="51789"/>
    <cellStyle name="Note 3 2 10 36" xfId="17262"/>
    <cellStyle name="Note 3 2 10 36 2" xfId="34822"/>
    <cellStyle name="Note 3 2 10 36 3" xfId="52310"/>
    <cellStyle name="Note 3 2 10 37" xfId="17866"/>
    <cellStyle name="Note 3 2 10 38" xfId="35354"/>
    <cellStyle name="Note 3 2 10 39" xfId="53257"/>
    <cellStyle name="Note 3 2 10 4" xfId="709"/>
    <cellStyle name="Note 3 2 10 4 10" xfId="10771"/>
    <cellStyle name="Note 3 2 10 4 10 2" xfId="28331"/>
    <cellStyle name="Note 3 2 10 4 10 3" xfId="45819"/>
    <cellStyle name="Note 3 2 10 4 11" xfId="11281"/>
    <cellStyle name="Note 3 2 10 4 11 2" xfId="28841"/>
    <cellStyle name="Note 3 2 10 4 11 3" xfId="46329"/>
    <cellStyle name="Note 3 2 10 4 12" xfId="11862"/>
    <cellStyle name="Note 3 2 10 4 12 2" xfId="29422"/>
    <cellStyle name="Note 3 2 10 4 12 3" xfId="46910"/>
    <cellStyle name="Note 3 2 10 4 13" xfId="12440"/>
    <cellStyle name="Note 3 2 10 4 13 2" xfId="30000"/>
    <cellStyle name="Note 3 2 10 4 13 3" xfId="47488"/>
    <cellStyle name="Note 3 2 10 4 14" xfId="13016"/>
    <cellStyle name="Note 3 2 10 4 14 2" xfId="30576"/>
    <cellStyle name="Note 3 2 10 4 14 3" xfId="48064"/>
    <cellStyle name="Note 3 2 10 4 15" xfId="13592"/>
    <cellStyle name="Note 3 2 10 4 15 2" xfId="31152"/>
    <cellStyle name="Note 3 2 10 4 15 3" xfId="48640"/>
    <cellStyle name="Note 3 2 10 4 16" xfId="14166"/>
    <cellStyle name="Note 3 2 10 4 16 2" xfId="31726"/>
    <cellStyle name="Note 3 2 10 4 16 3" xfId="49214"/>
    <cellStyle name="Note 3 2 10 4 17" xfId="14722"/>
    <cellStyle name="Note 3 2 10 4 17 2" xfId="32282"/>
    <cellStyle name="Note 3 2 10 4 17 3" xfId="49770"/>
    <cellStyle name="Note 3 2 10 4 18" xfId="15279"/>
    <cellStyle name="Note 3 2 10 4 18 2" xfId="32839"/>
    <cellStyle name="Note 3 2 10 4 18 3" xfId="50327"/>
    <cellStyle name="Note 3 2 10 4 19" xfId="15837"/>
    <cellStyle name="Note 3 2 10 4 19 2" xfId="33397"/>
    <cellStyle name="Note 3 2 10 4 19 3" xfId="50885"/>
    <cellStyle name="Note 3 2 10 4 2" xfId="6172"/>
    <cellStyle name="Note 3 2 10 4 2 2" xfId="23732"/>
    <cellStyle name="Note 3 2 10 4 2 3" xfId="41220"/>
    <cellStyle name="Note 3 2 10 4 20" xfId="16385"/>
    <cellStyle name="Note 3 2 10 4 20 2" xfId="33945"/>
    <cellStyle name="Note 3 2 10 4 20 3" xfId="51433"/>
    <cellStyle name="Note 3 2 10 4 21" xfId="16918"/>
    <cellStyle name="Note 3 2 10 4 21 2" xfId="34478"/>
    <cellStyle name="Note 3 2 10 4 21 3" xfId="51966"/>
    <cellStyle name="Note 3 2 10 4 22" xfId="17439"/>
    <cellStyle name="Note 3 2 10 4 22 2" xfId="34999"/>
    <cellStyle name="Note 3 2 10 4 22 3" xfId="52487"/>
    <cellStyle name="Note 3 2 10 4 23" xfId="18043"/>
    <cellStyle name="Note 3 2 10 4 24" xfId="35531"/>
    <cellStyle name="Note 3 2 10 4 3" xfId="6773"/>
    <cellStyle name="Note 3 2 10 4 3 2" xfId="24333"/>
    <cellStyle name="Note 3 2 10 4 3 3" xfId="41821"/>
    <cellStyle name="Note 3 2 10 4 4" xfId="7353"/>
    <cellStyle name="Note 3 2 10 4 4 2" xfId="24913"/>
    <cellStyle name="Note 3 2 10 4 4 3" xfId="42401"/>
    <cellStyle name="Note 3 2 10 4 5" xfId="7921"/>
    <cellStyle name="Note 3 2 10 4 5 2" xfId="25481"/>
    <cellStyle name="Note 3 2 10 4 5 3" xfId="42969"/>
    <cellStyle name="Note 3 2 10 4 6" xfId="8489"/>
    <cellStyle name="Note 3 2 10 4 6 2" xfId="26049"/>
    <cellStyle name="Note 3 2 10 4 6 3" xfId="43537"/>
    <cellStyle name="Note 3 2 10 4 7" xfId="9057"/>
    <cellStyle name="Note 3 2 10 4 7 2" xfId="26617"/>
    <cellStyle name="Note 3 2 10 4 7 3" xfId="44105"/>
    <cellStyle name="Note 3 2 10 4 8" xfId="9625"/>
    <cellStyle name="Note 3 2 10 4 8 2" xfId="27185"/>
    <cellStyle name="Note 3 2 10 4 8 3" xfId="44673"/>
    <cellStyle name="Note 3 2 10 4 9" xfId="10204"/>
    <cellStyle name="Note 3 2 10 4 9 2" xfId="27764"/>
    <cellStyle name="Note 3 2 10 4 9 3" xfId="45252"/>
    <cellStyle name="Note 3 2 10 40" xfId="53670"/>
    <cellStyle name="Note 3 2 10 5" xfId="1202"/>
    <cellStyle name="Note 3 2 10 5 2" xfId="18794"/>
    <cellStyle name="Note 3 2 10 5 3" xfId="36282"/>
    <cellStyle name="Note 3 2 10 6" xfId="1638"/>
    <cellStyle name="Note 3 2 10 6 2" xfId="19230"/>
    <cellStyle name="Note 3 2 10 6 3" xfId="36718"/>
    <cellStyle name="Note 3 2 10 7" xfId="2073"/>
    <cellStyle name="Note 3 2 10 7 2" xfId="19665"/>
    <cellStyle name="Note 3 2 10 7 3" xfId="37153"/>
    <cellStyle name="Note 3 2 10 8" xfId="2509"/>
    <cellStyle name="Note 3 2 10 8 2" xfId="20101"/>
    <cellStyle name="Note 3 2 10 8 3" xfId="37589"/>
    <cellStyle name="Note 3 2 10 9" xfId="1531"/>
    <cellStyle name="Note 3 2 10 9 2" xfId="19123"/>
    <cellStyle name="Note 3 2 10 9 3" xfId="36611"/>
    <cellStyle name="Note 3 2 11" xfId="124"/>
    <cellStyle name="Note 3 2 11 10" xfId="4052"/>
    <cellStyle name="Note 3 2 11 10 2" xfId="21644"/>
    <cellStyle name="Note 3 2 11 10 3" xfId="39132"/>
    <cellStyle name="Note 3 2 11 11" xfId="4473"/>
    <cellStyle name="Note 3 2 11 11 2" xfId="22065"/>
    <cellStyle name="Note 3 2 11 11 3" xfId="39553"/>
    <cellStyle name="Note 3 2 11 12" xfId="4894"/>
    <cellStyle name="Note 3 2 11 12 2" xfId="22486"/>
    <cellStyle name="Note 3 2 11 12 3" xfId="39974"/>
    <cellStyle name="Note 3 2 11 13" xfId="5295"/>
    <cellStyle name="Note 3 2 11 13 2" xfId="22887"/>
    <cellStyle name="Note 3 2 11 13 3" xfId="40375"/>
    <cellStyle name="Note 3 2 11 14" xfId="6008"/>
    <cellStyle name="Note 3 2 11 14 2" xfId="23600"/>
    <cellStyle name="Note 3 2 11 14 3" xfId="41088"/>
    <cellStyle name="Note 3 2 11 15" xfId="6609"/>
    <cellStyle name="Note 3 2 11 15 2" xfId="24169"/>
    <cellStyle name="Note 3 2 11 15 3" xfId="41657"/>
    <cellStyle name="Note 3 2 11 16" xfId="7189"/>
    <cellStyle name="Note 3 2 11 16 2" xfId="24749"/>
    <cellStyle name="Note 3 2 11 16 3" xfId="42237"/>
    <cellStyle name="Note 3 2 11 17" xfId="7757"/>
    <cellStyle name="Note 3 2 11 17 2" xfId="25317"/>
    <cellStyle name="Note 3 2 11 17 3" xfId="42805"/>
    <cellStyle name="Note 3 2 11 18" xfId="8325"/>
    <cellStyle name="Note 3 2 11 18 2" xfId="25885"/>
    <cellStyle name="Note 3 2 11 18 3" xfId="43373"/>
    <cellStyle name="Note 3 2 11 19" xfId="8893"/>
    <cellStyle name="Note 3 2 11 19 2" xfId="26453"/>
    <cellStyle name="Note 3 2 11 19 3" xfId="43941"/>
    <cellStyle name="Note 3 2 11 2" xfId="541"/>
    <cellStyle name="Note 3 2 11 2 2" xfId="18577"/>
    <cellStyle name="Note 3 2 11 2 3" xfId="36065"/>
    <cellStyle name="Note 3 2 11 20" xfId="9461"/>
    <cellStyle name="Note 3 2 11 20 2" xfId="27021"/>
    <cellStyle name="Note 3 2 11 20 3" xfId="44509"/>
    <cellStyle name="Note 3 2 11 21" xfId="10041"/>
    <cellStyle name="Note 3 2 11 21 2" xfId="27601"/>
    <cellStyle name="Note 3 2 11 21 3" xfId="45089"/>
    <cellStyle name="Note 3 2 11 22" xfId="10608"/>
    <cellStyle name="Note 3 2 11 22 2" xfId="28168"/>
    <cellStyle name="Note 3 2 11 22 3" xfId="45656"/>
    <cellStyle name="Note 3 2 11 23" xfId="11119"/>
    <cellStyle name="Note 3 2 11 23 2" xfId="28679"/>
    <cellStyle name="Note 3 2 11 23 3" xfId="46167"/>
    <cellStyle name="Note 3 2 11 24" xfId="11698"/>
    <cellStyle name="Note 3 2 11 24 2" xfId="29258"/>
    <cellStyle name="Note 3 2 11 24 3" xfId="46746"/>
    <cellStyle name="Note 3 2 11 25" xfId="12276"/>
    <cellStyle name="Note 3 2 11 25 2" xfId="29836"/>
    <cellStyle name="Note 3 2 11 25 3" xfId="47324"/>
    <cellStyle name="Note 3 2 11 26" xfId="12855"/>
    <cellStyle name="Note 3 2 11 26 2" xfId="30415"/>
    <cellStyle name="Note 3 2 11 26 3" xfId="47903"/>
    <cellStyle name="Note 3 2 11 27" xfId="13431"/>
    <cellStyle name="Note 3 2 11 27 2" xfId="30991"/>
    <cellStyle name="Note 3 2 11 27 3" xfId="48479"/>
    <cellStyle name="Note 3 2 11 28" xfId="14008"/>
    <cellStyle name="Note 3 2 11 28 2" xfId="31568"/>
    <cellStyle name="Note 3 2 11 28 3" xfId="49056"/>
    <cellStyle name="Note 3 2 11 29" xfId="14568"/>
    <cellStyle name="Note 3 2 11 29 2" xfId="32128"/>
    <cellStyle name="Note 3 2 11 29 3" xfId="49616"/>
    <cellStyle name="Note 3 2 11 3" xfId="1035"/>
    <cellStyle name="Note 3 2 11 3 2" xfId="18651"/>
    <cellStyle name="Note 3 2 11 3 3" xfId="36139"/>
    <cellStyle name="Note 3 2 11 30" xfId="15123"/>
    <cellStyle name="Note 3 2 11 30 2" xfId="32683"/>
    <cellStyle name="Note 3 2 11 30 3" xfId="50171"/>
    <cellStyle name="Note 3 2 11 31" xfId="15688"/>
    <cellStyle name="Note 3 2 11 31 2" xfId="33248"/>
    <cellStyle name="Note 3 2 11 31 3" xfId="50736"/>
    <cellStyle name="Note 3 2 11 32" xfId="16235"/>
    <cellStyle name="Note 3 2 11 32 2" xfId="33795"/>
    <cellStyle name="Note 3 2 11 32 3" xfId="51283"/>
    <cellStyle name="Note 3 2 11 33" xfId="16786"/>
    <cellStyle name="Note 3 2 11 33 2" xfId="34346"/>
    <cellStyle name="Note 3 2 11 33 3" xfId="51834"/>
    <cellStyle name="Note 3 2 11 34" xfId="17307"/>
    <cellStyle name="Note 3 2 11 34 2" xfId="34867"/>
    <cellStyle name="Note 3 2 11 34 3" xfId="52355"/>
    <cellStyle name="Note 3 2 11 35" xfId="17911"/>
    <cellStyle name="Note 3 2 11 36" xfId="35399"/>
    <cellStyle name="Note 3 2 11 37" xfId="53089"/>
    <cellStyle name="Note 3 2 11 38" xfId="53838"/>
    <cellStyle name="Note 3 2 11 4" xfId="1470"/>
    <cellStyle name="Note 3 2 11 4 2" xfId="19062"/>
    <cellStyle name="Note 3 2 11 4 3" xfId="36550"/>
    <cellStyle name="Note 3 2 11 5" xfId="1906"/>
    <cellStyle name="Note 3 2 11 5 2" xfId="19498"/>
    <cellStyle name="Note 3 2 11 5 3" xfId="36986"/>
    <cellStyle name="Note 3 2 11 6" xfId="2341"/>
    <cellStyle name="Note 3 2 11 6 2" xfId="19933"/>
    <cellStyle name="Note 3 2 11 6 3" xfId="37421"/>
    <cellStyle name="Note 3 2 11 7" xfId="2778"/>
    <cellStyle name="Note 3 2 11 7 2" xfId="20370"/>
    <cellStyle name="Note 3 2 11 7 3" xfId="37858"/>
    <cellStyle name="Note 3 2 11 8" xfId="2896"/>
    <cellStyle name="Note 3 2 11 8 2" xfId="20488"/>
    <cellStyle name="Note 3 2 11 8 3" xfId="37976"/>
    <cellStyle name="Note 3 2 11 9" xfId="3627"/>
    <cellStyle name="Note 3 2 11 9 2" xfId="21219"/>
    <cellStyle name="Note 3 2 11 9 3" xfId="38707"/>
    <cellStyle name="Note 3 2 12" xfId="262"/>
    <cellStyle name="Note 3 2 12 10" xfId="4210"/>
    <cellStyle name="Note 3 2 12 10 2" xfId="21802"/>
    <cellStyle name="Note 3 2 12 10 3" xfId="39290"/>
    <cellStyle name="Note 3 2 12 11" xfId="4631"/>
    <cellStyle name="Note 3 2 12 11 2" xfId="22223"/>
    <cellStyle name="Note 3 2 12 11 3" xfId="39711"/>
    <cellStyle name="Note 3 2 12 12" xfId="5032"/>
    <cellStyle name="Note 3 2 12 12 2" xfId="22624"/>
    <cellStyle name="Note 3 2 12 12 3" xfId="40112"/>
    <cellStyle name="Note 3 2 12 13" xfId="5432"/>
    <cellStyle name="Note 3 2 12 13 2" xfId="23024"/>
    <cellStyle name="Note 3 2 12 13 3" xfId="40512"/>
    <cellStyle name="Note 3 2 12 14" xfId="6177"/>
    <cellStyle name="Note 3 2 12 14 2" xfId="23737"/>
    <cellStyle name="Note 3 2 12 14 3" xfId="41225"/>
    <cellStyle name="Note 3 2 12 15" xfId="6778"/>
    <cellStyle name="Note 3 2 12 15 2" xfId="24338"/>
    <cellStyle name="Note 3 2 12 15 3" xfId="41826"/>
    <cellStyle name="Note 3 2 12 16" xfId="7358"/>
    <cellStyle name="Note 3 2 12 16 2" xfId="24918"/>
    <cellStyle name="Note 3 2 12 16 3" xfId="42406"/>
    <cellStyle name="Note 3 2 12 17" xfId="7926"/>
    <cellStyle name="Note 3 2 12 17 2" xfId="25486"/>
    <cellStyle name="Note 3 2 12 17 3" xfId="42974"/>
    <cellStyle name="Note 3 2 12 18" xfId="8494"/>
    <cellStyle name="Note 3 2 12 18 2" xfId="26054"/>
    <cellStyle name="Note 3 2 12 18 3" xfId="43542"/>
    <cellStyle name="Note 3 2 12 19" xfId="9062"/>
    <cellStyle name="Note 3 2 12 19 2" xfId="26622"/>
    <cellStyle name="Note 3 2 12 19 3" xfId="44110"/>
    <cellStyle name="Note 3 2 12 2" xfId="714"/>
    <cellStyle name="Note 3 2 12 2 2" xfId="18582"/>
    <cellStyle name="Note 3 2 12 2 3" xfId="36070"/>
    <cellStyle name="Note 3 2 12 20" xfId="9630"/>
    <cellStyle name="Note 3 2 12 20 2" xfId="27190"/>
    <cellStyle name="Note 3 2 12 20 3" xfId="44678"/>
    <cellStyle name="Note 3 2 12 21" xfId="10209"/>
    <cellStyle name="Note 3 2 12 21 2" xfId="27769"/>
    <cellStyle name="Note 3 2 12 21 3" xfId="45257"/>
    <cellStyle name="Note 3 2 12 22" xfId="10776"/>
    <cellStyle name="Note 3 2 12 22 2" xfId="28336"/>
    <cellStyle name="Note 3 2 12 22 3" xfId="45824"/>
    <cellStyle name="Note 3 2 12 23" xfId="11286"/>
    <cellStyle name="Note 3 2 12 23 2" xfId="28846"/>
    <cellStyle name="Note 3 2 12 23 3" xfId="46334"/>
    <cellStyle name="Note 3 2 12 24" xfId="11867"/>
    <cellStyle name="Note 3 2 12 24 2" xfId="29427"/>
    <cellStyle name="Note 3 2 12 24 3" xfId="46915"/>
    <cellStyle name="Note 3 2 12 25" xfId="12445"/>
    <cellStyle name="Note 3 2 12 25 2" xfId="30005"/>
    <cellStyle name="Note 3 2 12 25 3" xfId="47493"/>
    <cellStyle name="Note 3 2 12 26" xfId="13021"/>
    <cellStyle name="Note 3 2 12 26 2" xfId="30581"/>
    <cellStyle name="Note 3 2 12 26 3" xfId="48069"/>
    <cellStyle name="Note 3 2 12 27" xfId="13597"/>
    <cellStyle name="Note 3 2 12 27 2" xfId="31157"/>
    <cellStyle name="Note 3 2 12 27 3" xfId="48645"/>
    <cellStyle name="Note 3 2 12 28" xfId="14171"/>
    <cellStyle name="Note 3 2 12 28 2" xfId="31731"/>
    <cellStyle name="Note 3 2 12 28 3" xfId="49219"/>
    <cellStyle name="Note 3 2 12 29" xfId="14727"/>
    <cellStyle name="Note 3 2 12 29 2" xfId="32287"/>
    <cellStyle name="Note 3 2 12 29 3" xfId="49775"/>
    <cellStyle name="Note 3 2 12 3" xfId="1207"/>
    <cellStyle name="Note 3 2 12 3 2" xfId="18799"/>
    <cellStyle name="Note 3 2 12 3 3" xfId="36287"/>
    <cellStyle name="Note 3 2 12 30" xfId="15284"/>
    <cellStyle name="Note 3 2 12 30 2" xfId="32844"/>
    <cellStyle name="Note 3 2 12 30 3" xfId="50332"/>
    <cellStyle name="Note 3 2 12 31" xfId="15842"/>
    <cellStyle name="Note 3 2 12 31 2" xfId="33402"/>
    <cellStyle name="Note 3 2 12 31 3" xfId="50890"/>
    <cellStyle name="Note 3 2 12 32" xfId="16390"/>
    <cellStyle name="Note 3 2 12 32 2" xfId="33950"/>
    <cellStyle name="Note 3 2 12 32 3" xfId="51438"/>
    <cellStyle name="Note 3 2 12 33" xfId="16923"/>
    <cellStyle name="Note 3 2 12 33 2" xfId="34483"/>
    <cellStyle name="Note 3 2 12 33 3" xfId="51971"/>
    <cellStyle name="Note 3 2 12 34" xfId="17444"/>
    <cellStyle name="Note 3 2 12 34 2" xfId="35004"/>
    <cellStyle name="Note 3 2 12 34 3" xfId="52492"/>
    <cellStyle name="Note 3 2 12 35" xfId="18048"/>
    <cellStyle name="Note 3 2 12 36" xfId="35536"/>
    <cellStyle name="Note 3 2 12 37" xfId="53262"/>
    <cellStyle name="Note 3 2 12 38" xfId="53520"/>
    <cellStyle name="Note 3 2 12 4" xfId="1643"/>
    <cellStyle name="Note 3 2 12 4 2" xfId="19235"/>
    <cellStyle name="Note 3 2 12 4 3" xfId="36723"/>
    <cellStyle name="Note 3 2 12 5" xfId="2078"/>
    <cellStyle name="Note 3 2 12 5 2" xfId="19670"/>
    <cellStyle name="Note 3 2 12 5 3" xfId="37158"/>
    <cellStyle name="Note 3 2 12 6" xfId="2514"/>
    <cellStyle name="Note 3 2 12 6 2" xfId="20106"/>
    <cellStyle name="Note 3 2 12 6 3" xfId="37594"/>
    <cellStyle name="Note 3 2 12 7" xfId="2870"/>
    <cellStyle name="Note 3 2 12 7 2" xfId="20462"/>
    <cellStyle name="Note 3 2 12 7 3" xfId="37950"/>
    <cellStyle name="Note 3 2 12 8" xfId="3364"/>
    <cellStyle name="Note 3 2 12 8 2" xfId="20956"/>
    <cellStyle name="Note 3 2 12 8 3" xfId="38444"/>
    <cellStyle name="Note 3 2 12 9" xfId="3789"/>
    <cellStyle name="Note 3 2 12 9 2" xfId="21381"/>
    <cellStyle name="Note 3 2 12 9 3" xfId="38869"/>
    <cellStyle name="Note 3 2 13" xfId="236"/>
    <cellStyle name="Note 3 2 13 10" xfId="3205"/>
    <cellStyle name="Note 3 2 13 10 2" xfId="20797"/>
    <cellStyle name="Note 3 2 13 10 3" xfId="38285"/>
    <cellStyle name="Note 3 2 13 11" xfId="3636"/>
    <cellStyle name="Note 3 2 13 11 2" xfId="21228"/>
    <cellStyle name="Note 3 2 13 11 3" xfId="38716"/>
    <cellStyle name="Note 3 2 13 12" xfId="4060"/>
    <cellStyle name="Note 3 2 13 12 2" xfId="21652"/>
    <cellStyle name="Note 3 2 13 12 3" xfId="39140"/>
    <cellStyle name="Note 3 2 13 13" xfId="4481"/>
    <cellStyle name="Note 3 2 13 13 2" xfId="22073"/>
    <cellStyle name="Note 3 2 13 13 3" xfId="39561"/>
    <cellStyle name="Note 3 2 13 14" xfId="5996"/>
    <cellStyle name="Note 3 2 13 14 2" xfId="23588"/>
    <cellStyle name="Note 3 2 13 14 3" xfId="41076"/>
    <cellStyle name="Note 3 2 13 15" xfId="6597"/>
    <cellStyle name="Note 3 2 13 15 2" xfId="24157"/>
    <cellStyle name="Note 3 2 13 15 3" xfId="41645"/>
    <cellStyle name="Note 3 2 13 16" xfId="7177"/>
    <cellStyle name="Note 3 2 13 16 2" xfId="24737"/>
    <cellStyle name="Note 3 2 13 16 3" xfId="42225"/>
    <cellStyle name="Note 3 2 13 17" xfId="7745"/>
    <cellStyle name="Note 3 2 13 17 2" xfId="25305"/>
    <cellStyle name="Note 3 2 13 17 3" xfId="42793"/>
    <cellStyle name="Note 3 2 13 18" xfId="8313"/>
    <cellStyle name="Note 3 2 13 18 2" xfId="25873"/>
    <cellStyle name="Note 3 2 13 18 3" xfId="43361"/>
    <cellStyle name="Note 3 2 13 19" xfId="8881"/>
    <cellStyle name="Note 3 2 13 19 2" xfId="26441"/>
    <cellStyle name="Note 3 2 13 19 3" xfId="43929"/>
    <cellStyle name="Note 3 2 13 2" xfId="529"/>
    <cellStyle name="Note 3 2 13 2 2" xfId="18571"/>
    <cellStyle name="Note 3 2 13 2 3" xfId="36059"/>
    <cellStyle name="Note 3 2 13 20" xfId="9449"/>
    <cellStyle name="Note 3 2 13 20 2" xfId="27009"/>
    <cellStyle name="Note 3 2 13 20 3" xfId="44497"/>
    <cellStyle name="Note 3 2 13 21" xfId="10029"/>
    <cellStyle name="Note 3 2 13 21 2" xfId="27589"/>
    <cellStyle name="Note 3 2 13 21 3" xfId="45077"/>
    <cellStyle name="Note 3 2 13 22" xfId="10596"/>
    <cellStyle name="Note 3 2 13 22 2" xfId="28156"/>
    <cellStyle name="Note 3 2 13 22 3" xfId="45644"/>
    <cellStyle name="Note 3 2 13 23" xfId="11107"/>
    <cellStyle name="Note 3 2 13 23 2" xfId="28667"/>
    <cellStyle name="Note 3 2 13 23 3" xfId="46155"/>
    <cellStyle name="Note 3 2 13 24" xfId="11686"/>
    <cellStyle name="Note 3 2 13 24 2" xfId="29246"/>
    <cellStyle name="Note 3 2 13 24 3" xfId="46734"/>
    <cellStyle name="Note 3 2 13 25" xfId="12264"/>
    <cellStyle name="Note 3 2 13 25 2" xfId="29824"/>
    <cellStyle name="Note 3 2 13 25 3" xfId="47312"/>
    <cellStyle name="Note 3 2 13 26" xfId="12843"/>
    <cellStyle name="Note 3 2 13 26 2" xfId="30403"/>
    <cellStyle name="Note 3 2 13 26 3" xfId="47891"/>
    <cellStyle name="Note 3 2 13 27" xfId="13419"/>
    <cellStyle name="Note 3 2 13 27 2" xfId="30979"/>
    <cellStyle name="Note 3 2 13 27 3" xfId="48467"/>
    <cellStyle name="Note 3 2 13 28" xfId="13996"/>
    <cellStyle name="Note 3 2 13 28 2" xfId="31556"/>
    <cellStyle name="Note 3 2 13 28 3" xfId="49044"/>
    <cellStyle name="Note 3 2 13 29" xfId="14556"/>
    <cellStyle name="Note 3 2 13 29 2" xfId="32116"/>
    <cellStyle name="Note 3 2 13 29 3" xfId="49604"/>
    <cellStyle name="Note 3 2 13 3" xfId="1023"/>
    <cellStyle name="Note 3 2 13 3 2" xfId="18639"/>
    <cellStyle name="Note 3 2 13 3 3" xfId="36127"/>
    <cellStyle name="Note 3 2 13 30" xfId="15111"/>
    <cellStyle name="Note 3 2 13 30 2" xfId="32671"/>
    <cellStyle name="Note 3 2 13 30 3" xfId="50159"/>
    <cellStyle name="Note 3 2 13 31" xfId="15676"/>
    <cellStyle name="Note 3 2 13 31 2" xfId="33236"/>
    <cellStyle name="Note 3 2 13 31 3" xfId="50724"/>
    <cellStyle name="Note 3 2 13 32" xfId="16223"/>
    <cellStyle name="Note 3 2 13 32 2" xfId="33783"/>
    <cellStyle name="Note 3 2 13 32 3" xfId="51271"/>
    <cellStyle name="Note 3 2 13 33" xfId="16774"/>
    <cellStyle name="Note 3 2 13 33 2" xfId="34334"/>
    <cellStyle name="Note 3 2 13 33 3" xfId="51822"/>
    <cellStyle name="Note 3 2 13 34" xfId="17295"/>
    <cellStyle name="Note 3 2 13 34 2" xfId="34855"/>
    <cellStyle name="Note 3 2 13 34 3" xfId="52343"/>
    <cellStyle name="Note 3 2 13 35" xfId="17899"/>
    <cellStyle name="Note 3 2 13 36" xfId="35387"/>
    <cellStyle name="Note 3 2 13 37" xfId="53077"/>
    <cellStyle name="Note 3 2 13 38" xfId="52997"/>
    <cellStyle name="Note 3 2 13 4" xfId="495"/>
    <cellStyle name="Note 3 2 13 4 2" xfId="18543"/>
    <cellStyle name="Note 3 2 13 4 3" xfId="36031"/>
    <cellStyle name="Note 3 2 13 5" xfId="1045"/>
    <cellStyle name="Note 3 2 13 5 2" xfId="18661"/>
    <cellStyle name="Note 3 2 13 5 3" xfId="36149"/>
    <cellStyle name="Note 3 2 13 6" xfId="1480"/>
    <cellStyle name="Note 3 2 13 6 2" xfId="19072"/>
    <cellStyle name="Note 3 2 13 6 3" xfId="36560"/>
    <cellStyle name="Note 3 2 13 7" xfId="2991"/>
    <cellStyle name="Note 3 2 13 7 2" xfId="20583"/>
    <cellStyle name="Note 3 2 13 7 3" xfId="38071"/>
    <cellStyle name="Note 3 2 13 8" xfId="3118"/>
    <cellStyle name="Note 3 2 13 8 2" xfId="20710"/>
    <cellStyle name="Note 3 2 13 8 3" xfId="38198"/>
    <cellStyle name="Note 3 2 13 9" xfId="3104"/>
    <cellStyle name="Note 3 2 13 9 2" xfId="20696"/>
    <cellStyle name="Note 3 2 13 9 3" xfId="38184"/>
    <cellStyle name="Note 3 2 14" xfId="300"/>
    <cellStyle name="Note 3 2 14 10" xfId="10573"/>
    <cellStyle name="Note 3 2 14 10 2" xfId="28133"/>
    <cellStyle name="Note 3 2 14 10 3" xfId="45621"/>
    <cellStyle name="Note 3 2 14 11" xfId="11084"/>
    <cellStyle name="Note 3 2 14 11 2" xfId="28644"/>
    <cellStyle name="Note 3 2 14 11 3" xfId="46132"/>
    <cellStyle name="Note 3 2 14 12" xfId="11663"/>
    <cellStyle name="Note 3 2 14 12 2" xfId="29223"/>
    <cellStyle name="Note 3 2 14 12 3" xfId="46711"/>
    <cellStyle name="Note 3 2 14 13" xfId="12241"/>
    <cellStyle name="Note 3 2 14 13 2" xfId="29801"/>
    <cellStyle name="Note 3 2 14 13 3" xfId="47289"/>
    <cellStyle name="Note 3 2 14 14" xfId="12820"/>
    <cellStyle name="Note 3 2 14 14 2" xfId="30380"/>
    <cellStyle name="Note 3 2 14 14 3" xfId="47868"/>
    <cellStyle name="Note 3 2 14 15" xfId="13396"/>
    <cellStyle name="Note 3 2 14 15 2" xfId="30956"/>
    <cellStyle name="Note 3 2 14 15 3" xfId="48444"/>
    <cellStyle name="Note 3 2 14 16" xfId="13973"/>
    <cellStyle name="Note 3 2 14 16 2" xfId="31533"/>
    <cellStyle name="Note 3 2 14 16 3" xfId="49021"/>
    <cellStyle name="Note 3 2 14 17" xfId="14533"/>
    <cellStyle name="Note 3 2 14 17 2" xfId="32093"/>
    <cellStyle name="Note 3 2 14 17 3" xfId="49581"/>
    <cellStyle name="Note 3 2 14 18" xfId="15088"/>
    <cellStyle name="Note 3 2 14 18 2" xfId="32648"/>
    <cellStyle name="Note 3 2 14 18 3" xfId="50136"/>
    <cellStyle name="Note 3 2 14 19" xfId="15653"/>
    <cellStyle name="Note 3 2 14 19 2" xfId="33213"/>
    <cellStyle name="Note 3 2 14 19 3" xfId="50701"/>
    <cellStyle name="Note 3 2 14 2" xfId="5973"/>
    <cellStyle name="Note 3 2 14 2 2" xfId="23565"/>
    <cellStyle name="Note 3 2 14 2 3" xfId="41053"/>
    <cellStyle name="Note 3 2 14 20" xfId="16200"/>
    <cellStyle name="Note 3 2 14 20 2" xfId="33760"/>
    <cellStyle name="Note 3 2 14 20 3" xfId="51248"/>
    <cellStyle name="Note 3 2 14 21" xfId="16751"/>
    <cellStyle name="Note 3 2 14 21 2" xfId="34311"/>
    <cellStyle name="Note 3 2 14 21 3" xfId="51799"/>
    <cellStyle name="Note 3 2 14 22" xfId="17272"/>
    <cellStyle name="Note 3 2 14 22 2" xfId="34832"/>
    <cellStyle name="Note 3 2 14 22 3" xfId="52320"/>
    <cellStyle name="Note 3 2 14 23" xfId="18348"/>
    <cellStyle name="Note 3 2 14 23 2" xfId="35836"/>
    <cellStyle name="Note 3 2 14 24" xfId="17876"/>
    <cellStyle name="Note 3 2 14 25" xfId="35364"/>
    <cellStyle name="Note 3 2 14 3" xfId="6574"/>
    <cellStyle name="Note 3 2 14 3 2" xfId="24134"/>
    <cellStyle name="Note 3 2 14 3 3" xfId="41622"/>
    <cellStyle name="Note 3 2 14 4" xfId="7154"/>
    <cellStyle name="Note 3 2 14 4 2" xfId="24714"/>
    <cellStyle name="Note 3 2 14 4 3" xfId="42202"/>
    <cellStyle name="Note 3 2 14 5" xfId="7722"/>
    <cellStyle name="Note 3 2 14 5 2" xfId="25282"/>
    <cellStyle name="Note 3 2 14 5 3" xfId="42770"/>
    <cellStyle name="Note 3 2 14 6" xfId="8290"/>
    <cellStyle name="Note 3 2 14 6 2" xfId="25850"/>
    <cellStyle name="Note 3 2 14 6 3" xfId="43338"/>
    <cellStyle name="Note 3 2 14 7" xfId="8858"/>
    <cellStyle name="Note 3 2 14 7 2" xfId="26418"/>
    <cellStyle name="Note 3 2 14 7 3" xfId="43906"/>
    <cellStyle name="Note 3 2 14 8" xfId="9426"/>
    <cellStyle name="Note 3 2 14 8 2" xfId="26986"/>
    <cellStyle name="Note 3 2 14 8 3" xfId="44474"/>
    <cellStyle name="Note 3 2 14 9" xfId="10006"/>
    <cellStyle name="Note 3 2 14 9 2" xfId="27566"/>
    <cellStyle name="Note 3 2 14 9 3" xfId="45054"/>
    <cellStyle name="Note 3 2 15" xfId="311"/>
    <cellStyle name="Note 3 2 15 2" xfId="18359"/>
    <cellStyle name="Note 3 2 15 3" xfId="35847"/>
    <cellStyle name="Note 3 2 16" xfId="319"/>
    <cellStyle name="Note 3 2 16 2" xfId="18367"/>
    <cellStyle name="Note 3 2 16 3" xfId="35855"/>
    <cellStyle name="Note 3 2 17" xfId="307"/>
    <cellStyle name="Note 3 2 17 2" xfId="18355"/>
    <cellStyle name="Note 3 2 17 3" xfId="35843"/>
    <cellStyle name="Note 3 2 18" xfId="286"/>
    <cellStyle name="Note 3 2 18 2" xfId="18334"/>
    <cellStyle name="Note 3 2 18 3" xfId="35822"/>
    <cellStyle name="Note 3 2 19" xfId="154"/>
    <cellStyle name="Note 3 2 19 2" xfId="18310"/>
    <cellStyle name="Note 3 2 19 3" xfId="35798"/>
    <cellStyle name="Note 3 2 2" xfId="196"/>
    <cellStyle name="Note 3 2 2 10" xfId="2359"/>
    <cellStyle name="Note 3 2 2 10 2" xfId="19951"/>
    <cellStyle name="Note 3 2 2 10 3" xfId="37439"/>
    <cellStyle name="Note 3 2 2 11" xfId="2814"/>
    <cellStyle name="Note 3 2 2 11 2" xfId="20406"/>
    <cellStyle name="Note 3 2 2 11 3" xfId="37894"/>
    <cellStyle name="Note 3 2 2 12" xfId="3213"/>
    <cellStyle name="Note 3 2 2 12 2" xfId="20805"/>
    <cellStyle name="Note 3 2 2 12 3" xfId="38293"/>
    <cellStyle name="Note 3 2 2 13" xfId="3644"/>
    <cellStyle name="Note 3 2 2 13 2" xfId="21236"/>
    <cellStyle name="Note 3 2 2 13 3" xfId="38724"/>
    <cellStyle name="Note 3 2 2 14" xfId="4068"/>
    <cellStyle name="Note 3 2 2 14 2" xfId="21660"/>
    <cellStyle name="Note 3 2 2 14 3" xfId="39148"/>
    <cellStyle name="Note 3 2 2 15" xfId="4489"/>
    <cellStyle name="Note 3 2 2 15 2" xfId="22081"/>
    <cellStyle name="Note 3 2 2 15 3" xfId="39569"/>
    <cellStyle name="Note 3 2 2 16" xfId="4907"/>
    <cellStyle name="Note 3 2 2 16 2" xfId="22499"/>
    <cellStyle name="Note 3 2 2 16 3" xfId="39987"/>
    <cellStyle name="Note 3 2 2 17" xfId="5307"/>
    <cellStyle name="Note 3 2 2 17 2" xfId="22899"/>
    <cellStyle name="Note 3 2 2 17 3" xfId="40387"/>
    <cellStyle name="Note 3 2 2 18" xfId="5810"/>
    <cellStyle name="Note 3 2 2 18 2" xfId="23402"/>
    <cellStyle name="Note 3 2 2 18 3" xfId="40890"/>
    <cellStyle name="Note 3 2 2 19" xfId="5723"/>
    <cellStyle name="Note 3 2 2 19 2" xfId="23315"/>
    <cellStyle name="Note 3 2 2 19 3" xfId="40803"/>
    <cellStyle name="Note 3 2 2 2" xfId="625"/>
    <cellStyle name="Note 3 2 2 2 10" xfId="3702"/>
    <cellStyle name="Note 3 2 2 2 10 2" xfId="21294"/>
    <cellStyle name="Note 3 2 2 2 10 3" xfId="38782"/>
    <cellStyle name="Note 3 2 2 2 11" xfId="4123"/>
    <cellStyle name="Note 3 2 2 2 11 2" xfId="21715"/>
    <cellStyle name="Note 3 2 2 2 11 3" xfId="39203"/>
    <cellStyle name="Note 3 2 2 2 12" xfId="4544"/>
    <cellStyle name="Note 3 2 2 2 12 2" xfId="22136"/>
    <cellStyle name="Note 3 2 2 2 12 3" xfId="39624"/>
    <cellStyle name="Note 3 2 2 2 13" xfId="4955"/>
    <cellStyle name="Note 3 2 2 2 13 2" xfId="22547"/>
    <cellStyle name="Note 3 2 2 2 13 3" xfId="40035"/>
    <cellStyle name="Note 3 2 2 2 14" xfId="5355"/>
    <cellStyle name="Note 3 2 2 2 14 2" xfId="22947"/>
    <cellStyle name="Note 3 2 2 2 14 3" xfId="40435"/>
    <cellStyle name="Note 3 2 2 2 15" xfId="5876"/>
    <cellStyle name="Note 3 2 2 2 15 2" xfId="23468"/>
    <cellStyle name="Note 3 2 2 2 15 3" xfId="40956"/>
    <cellStyle name="Note 3 2 2 2 16" xfId="6475"/>
    <cellStyle name="Note 3 2 2 2 16 2" xfId="24035"/>
    <cellStyle name="Note 3 2 2 2 16 3" xfId="41523"/>
    <cellStyle name="Note 3 2 2 2 17" xfId="7055"/>
    <cellStyle name="Note 3 2 2 2 17 2" xfId="24615"/>
    <cellStyle name="Note 3 2 2 2 17 3" xfId="42103"/>
    <cellStyle name="Note 3 2 2 2 18" xfId="7623"/>
    <cellStyle name="Note 3 2 2 2 18 2" xfId="25183"/>
    <cellStyle name="Note 3 2 2 2 18 3" xfId="42671"/>
    <cellStyle name="Note 3 2 2 2 19" xfId="8191"/>
    <cellStyle name="Note 3 2 2 2 19 2" xfId="25751"/>
    <cellStyle name="Note 3 2 2 2 19 3" xfId="43239"/>
    <cellStyle name="Note 3 2 2 2 2" xfId="774"/>
    <cellStyle name="Note 3 2 2 2 2 10" xfId="4691"/>
    <cellStyle name="Note 3 2 2 2 2 10 2" xfId="22283"/>
    <cellStyle name="Note 3 2 2 2 2 10 3" xfId="39771"/>
    <cellStyle name="Note 3 2 2 2 2 11" xfId="5092"/>
    <cellStyle name="Note 3 2 2 2 2 11 2" xfId="22684"/>
    <cellStyle name="Note 3 2 2 2 2 11 3" xfId="40172"/>
    <cellStyle name="Note 3 2 2 2 2 12" xfId="5492"/>
    <cellStyle name="Note 3 2 2 2 2 12 2" xfId="23084"/>
    <cellStyle name="Note 3 2 2 2 2 12 3" xfId="40572"/>
    <cellStyle name="Note 3 2 2 2 2 13" xfId="6237"/>
    <cellStyle name="Note 3 2 2 2 2 13 2" xfId="23797"/>
    <cellStyle name="Note 3 2 2 2 2 13 3" xfId="41285"/>
    <cellStyle name="Note 3 2 2 2 2 14" xfId="6838"/>
    <cellStyle name="Note 3 2 2 2 2 14 2" xfId="24398"/>
    <cellStyle name="Note 3 2 2 2 2 14 3" xfId="41886"/>
    <cellStyle name="Note 3 2 2 2 2 15" xfId="7418"/>
    <cellStyle name="Note 3 2 2 2 2 15 2" xfId="24978"/>
    <cellStyle name="Note 3 2 2 2 2 15 3" xfId="42466"/>
    <cellStyle name="Note 3 2 2 2 2 16" xfId="7986"/>
    <cellStyle name="Note 3 2 2 2 2 16 2" xfId="25546"/>
    <cellStyle name="Note 3 2 2 2 2 16 3" xfId="43034"/>
    <cellStyle name="Note 3 2 2 2 2 17" xfId="8554"/>
    <cellStyle name="Note 3 2 2 2 2 17 2" xfId="26114"/>
    <cellStyle name="Note 3 2 2 2 2 17 3" xfId="43602"/>
    <cellStyle name="Note 3 2 2 2 2 18" xfId="9122"/>
    <cellStyle name="Note 3 2 2 2 2 18 2" xfId="26682"/>
    <cellStyle name="Note 3 2 2 2 2 18 3" xfId="44170"/>
    <cellStyle name="Note 3 2 2 2 2 19" xfId="9690"/>
    <cellStyle name="Note 3 2 2 2 2 19 2" xfId="27250"/>
    <cellStyle name="Note 3 2 2 2 2 19 3" xfId="44738"/>
    <cellStyle name="Note 3 2 2 2 2 2" xfId="1267"/>
    <cellStyle name="Note 3 2 2 2 2 2 2" xfId="18859"/>
    <cellStyle name="Note 3 2 2 2 2 2 3" xfId="36347"/>
    <cellStyle name="Note 3 2 2 2 2 20" xfId="10269"/>
    <cellStyle name="Note 3 2 2 2 2 20 2" xfId="27829"/>
    <cellStyle name="Note 3 2 2 2 2 20 3" xfId="45317"/>
    <cellStyle name="Note 3 2 2 2 2 21" xfId="10836"/>
    <cellStyle name="Note 3 2 2 2 2 21 2" xfId="28396"/>
    <cellStyle name="Note 3 2 2 2 2 21 3" xfId="45884"/>
    <cellStyle name="Note 3 2 2 2 2 22" xfId="11346"/>
    <cellStyle name="Note 3 2 2 2 2 22 2" xfId="28906"/>
    <cellStyle name="Note 3 2 2 2 2 22 3" xfId="46394"/>
    <cellStyle name="Note 3 2 2 2 2 23" xfId="11927"/>
    <cellStyle name="Note 3 2 2 2 2 23 2" xfId="29487"/>
    <cellStyle name="Note 3 2 2 2 2 23 3" xfId="46975"/>
    <cellStyle name="Note 3 2 2 2 2 24" xfId="12505"/>
    <cellStyle name="Note 3 2 2 2 2 24 2" xfId="30065"/>
    <cellStyle name="Note 3 2 2 2 2 24 3" xfId="47553"/>
    <cellStyle name="Note 3 2 2 2 2 25" xfId="13081"/>
    <cellStyle name="Note 3 2 2 2 2 25 2" xfId="30641"/>
    <cellStyle name="Note 3 2 2 2 2 25 3" xfId="48129"/>
    <cellStyle name="Note 3 2 2 2 2 26" xfId="13657"/>
    <cellStyle name="Note 3 2 2 2 2 26 2" xfId="31217"/>
    <cellStyle name="Note 3 2 2 2 2 26 3" xfId="48705"/>
    <cellStyle name="Note 3 2 2 2 2 27" xfId="14231"/>
    <cellStyle name="Note 3 2 2 2 2 27 2" xfId="31791"/>
    <cellStyle name="Note 3 2 2 2 2 27 3" xfId="49279"/>
    <cellStyle name="Note 3 2 2 2 2 28" xfId="14787"/>
    <cellStyle name="Note 3 2 2 2 2 28 2" xfId="32347"/>
    <cellStyle name="Note 3 2 2 2 2 28 3" xfId="49835"/>
    <cellStyle name="Note 3 2 2 2 2 29" xfId="15344"/>
    <cellStyle name="Note 3 2 2 2 2 29 2" xfId="32904"/>
    <cellStyle name="Note 3 2 2 2 2 29 3" xfId="50392"/>
    <cellStyle name="Note 3 2 2 2 2 3" xfId="1703"/>
    <cellStyle name="Note 3 2 2 2 2 3 2" xfId="19295"/>
    <cellStyle name="Note 3 2 2 2 2 3 3" xfId="36783"/>
    <cellStyle name="Note 3 2 2 2 2 30" xfId="15902"/>
    <cellStyle name="Note 3 2 2 2 2 30 2" xfId="33462"/>
    <cellStyle name="Note 3 2 2 2 2 30 3" xfId="50950"/>
    <cellStyle name="Note 3 2 2 2 2 31" xfId="16450"/>
    <cellStyle name="Note 3 2 2 2 2 31 2" xfId="34010"/>
    <cellStyle name="Note 3 2 2 2 2 31 3" xfId="51498"/>
    <cellStyle name="Note 3 2 2 2 2 32" xfId="16983"/>
    <cellStyle name="Note 3 2 2 2 2 32 2" xfId="34543"/>
    <cellStyle name="Note 3 2 2 2 2 32 3" xfId="52031"/>
    <cellStyle name="Note 3 2 2 2 2 33" xfId="17504"/>
    <cellStyle name="Note 3 2 2 2 2 33 2" xfId="35064"/>
    <cellStyle name="Note 3 2 2 2 2 33 3" xfId="52552"/>
    <cellStyle name="Note 3 2 2 2 2 34" xfId="18108"/>
    <cellStyle name="Note 3 2 2 2 2 35" xfId="35596"/>
    <cellStyle name="Note 3 2 2 2 2 36" xfId="53322"/>
    <cellStyle name="Note 3 2 2 2 2 37" xfId="53029"/>
    <cellStyle name="Note 3 2 2 2 2 4" xfId="2138"/>
    <cellStyle name="Note 3 2 2 2 2 4 2" xfId="19730"/>
    <cellStyle name="Note 3 2 2 2 2 4 3" xfId="37218"/>
    <cellStyle name="Note 3 2 2 2 2 5" xfId="2574"/>
    <cellStyle name="Note 3 2 2 2 2 5 2" xfId="20166"/>
    <cellStyle name="Note 3 2 2 2 2 5 3" xfId="37654"/>
    <cellStyle name="Note 3 2 2 2 2 6" xfId="1078"/>
    <cellStyle name="Note 3 2 2 2 2 6 2" xfId="18694"/>
    <cellStyle name="Note 3 2 2 2 2 6 3" xfId="36182"/>
    <cellStyle name="Note 3 2 2 2 2 7" xfId="3424"/>
    <cellStyle name="Note 3 2 2 2 2 7 2" xfId="21016"/>
    <cellStyle name="Note 3 2 2 2 2 7 3" xfId="38504"/>
    <cellStyle name="Note 3 2 2 2 2 8" xfId="3849"/>
    <cellStyle name="Note 3 2 2 2 2 8 2" xfId="21441"/>
    <cellStyle name="Note 3 2 2 2 2 8 3" xfId="38929"/>
    <cellStyle name="Note 3 2 2 2 2 9" xfId="4270"/>
    <cellStyle name="Note 3 2 2 2 2 9 2" xfId="21862"/>
    <cellStyle name="Note 3 2 2 2 2 9 3" xfId="39350"/>
    <cellStyle name="Note 3 2 2 2 20" xfId="8759"/>
    <cellStyle name="Note 3 2 2 2 20 2" xfId="26319"/>
    <cellStyle name="Note 3 2 2 2 20 3" xfId="43807"/>
    <cellStyle name="Note 3 2 2 2 21" xfId="9327"/>
    <cellStyle name="Note 3 2 2 2 21 2" xfId="26887"/>
    <cellStyle name="Note 3 2 2 2 21 3" xfId="44375"/>
    <cellStyle name="Note 3 2 2 2 22" xfId="9907"/>
    <cellStyle name="Note 3 2 2 2 22 2" xfId="27467"/>
    <cellStyle name="Note 3 2 2 2 22 3" xfId="44955"/>
    <cellStyle name="Note 3 2 2 2 23" xfId="9466"/>
    <cellStyle name="Note 3 2 2 2 23 2" xfId="27026"/>
    <cellStyle name="Note 3 2 2 2 23 3" xfId="44514"/>
    <cellStyle name="Note 3 2 2 2 24" xfId="11564"/>
    <cellStyle name="Note 3 2 2 2 24 2" xfId="29124"/>
    <cellStyle name="Note 3 2 2 2 24 3" xfId="46612"/>
    <cellStyle name="Note 3 2 2 2 25" xfId="12144"/>
    <cellStyle name="Note 3 2 2 2 25 2" xfId="29704"/>
    <cellStyle name="Note 3 2 2 2 25 3" xfId="47192"/>
    <cellStyle name="Note 3 2 2 2 26" xfId="12722"/>
    <cellStyle name="Note 3 2 2 2 26 2" xfId="30282"/>
    <cellStyle name="Note 3 2 2 2 26 3" xfId="47770"/>
    <cellStyle name="Note 3 2 2 2 27" xfId="13298"/>
    <cellStyle name="Note 3 2 2 2 27 2" xfId="30858"/>
    <cellStyle name="Note 3 2 2 2 27 3" xfId="48346"/>
    <cellStyle name="Note 3 2 2 2 28" xfId="13874"/>
    <cellStyle name="Note 3 2 2 2 28 2" xfId="31434"/>
    <cellStyle name="Note 3 2 2 2 28 3" xfId="48922"/>
    <cellStyle name="Note 3 2 2 2 29" xfId="14436"/>
    <cellStyle name="Note 3 2 2 2 29 2" xfId="31996"/>
    <cellStyle name="Note 3 2 2 2 29 3" xfId="49484"/>
    <cellStyle name="Note 3 2 2 2 3" xfId="894"/>
    <cellStyle name="Note 3 2 2 2 3 10" xfId="4811"/>
    <cellStyle name="Note 3 2 2 2 3 10 2" xfId="22403"/>
    <cellStyle name="Note 3 2 2 2 3 10 3" xfId="39891"/>
    <cellStyle name="Note 3 2 2 2 3 11" xfId="5212"/>
    <cellStyle name="Note 3 2 2 2 3 11 2" xfId="22804"/>
    <cellStyle name="Note 3 2 2 2 3 11 3" xfId="40292"/>
    <cellStyle name="Note 3 2 2 2 3 12" xfId="5612"/>
    <cellStyle name="Note 3 2 2 2 3 12 2" xfId="23204"/>
    <cellStyle name="Note 3 2 2 2 3 12 3" xfId="40692"/>
    <cellStyle name="Note 3 2 2 2 3 13" xfId="6357"/>
    <cellStyle name="Note 3 2 2 2 3 13 2" xfId="23917"/>
    <cellStyle name="Note 3 2 2 2 3 13 3" xfId="41405"/>
    <cellStyle name="Note 3 2 2 2 3 14" xfId="6958"/>
    <cellStyle name="Note 3 2 2 2 3 14 2" xfId="24518"/>
    <cellStyle name="Note 3 2 2 2 3 14 3" xfId="42006"/>
    <cellStyle name="Note 3 2 2 2 3 15" xfId="7538"/>
    <cellStyle name="Note 3 2 2 2 3 15 2" xfId="25098"/>
    <cellStyle name="Note 3 2 2 2 3 15 3" xfId="42586"/>
    <cellStyle name="Note 3 2 2 2 3 16" xfId="8106"/>
    <cellStyle name="Note 3 2 2 2 3 16 2" xfId="25666"/>
    <cellStyle name="Note 3 2 2 2 3 16 3" xfId="43154"/>
    <cellStyle name="Note 3 2 2 2 3 17" xfId="8674"/>
    <cellStyle name="Note 3 2 2 2 3 17 2" xfId="26234"/>
    <cellStyle name="Note 3 2 2 2 3 17 3" xfId="43722"/>
    <cellStyle name="Note 3 2 2 2 3 18" xfId="9242"/>
    <cellStyle name="Note 3 2 2 2 3 18 2" xfId="26802"/>
    <cellStyle name="Note 3 2 2 2 3 18 3" xfId="44290"/>
    <cellStyle name="Note 3 2 2 2 3 19" xfId="9810"/>
    <cellStyle name="Note 3 2 2 2 3 19 2" xfId="27370"/>
    <cellStyle name="Note 3 2 2 2 3 19 3" xfId="44858"/>
    <cellStyle name="Note 3 2 2 2 3 2" xfId="1387"/>
    <cellStyle name="Note 3 2 2 2 3 2 2" xfId="18979"/>
    <cellStyle name="Note 3 2 2 2 3 2 3" xfId="36467"/>
    <cellStyle name="Note 3 2 2 2 3 20" xfId="10389"/>
    <cellStyle name="Note 3 2 2 2 3 20 2" xfId="27949"/>
    <cellStyle name="Note 3 2 2 2 3 20 3" xfId="45437"/>
    <cellStyle name="Note 3 2 2 2 3 21" xfId="10956"/>
    <cellStyle name="Note 3 2 2 2 3 21 2" xfId="28516"/>
    <cellStyle name="Note 3 2 2 2 3 21 3" xfId="46004"/>
    <cellStyle name="Note 3 2 2 2 3 22" xfId="11466"/>
    <cellStyle name="Note 3 2 2 2 3 22 2" xfId="29026"/>
    <cellStyle name="Note 3 2 2 2 3 22 3" xfId="46514"/>
    <cellStyle name="Note 3 2 2 2 3 23" xfId="12047"/>
    <cellStyle name="Note 3 2 2 2 3 23 2" xfId="29607"/>
    <cellStyle name="Note 3 2 2 2 3 23 3" xfId="47095"/>
    <cellStyle name="Note 3 2 2 2 3 24" xfId="12625"/>
    <cellStyle name="Note 3 2 2 2 3 24 2" xfId="30185"/>
    <cellStyle name="Note 3 2 2 2 3 24 3" xfId="47673"/>
    <cellStyle name="Note 3 2 2 2 3 25" xfId="13201"/>
    <cellStyle name="Note 3 2 2 2 3 25 2" xfId="30761"/>
    <cellStyle name="Note 3 2 2 2 3 25 3" xfId="48249"/>
    <cellStyle name="Note 3 2 2 2 3 26" xfId="13777"/>
    <cellStyle name="Note 3 2 2 2 3 26 2" xfId="31337"/>
    <cellStyle name="Note 3 2 2 2 3 26 3" xfId="48825"/>
    <cellStyle name="Note 3 2 2 2 3 27" xfId="14351"/>
    <cellStyle name="Note 3 2 2 2 3 27 2" xfId="31911"/>
    <cellStyle name="Note 3 2 2 2 3 27 3" xfId="49399"/>
    <cellStyle name="Note 3 2 2 2 3 28" xfId="14907"/>
    <cellStyle name="Note 3 2 2 2 3 28 2" xfId="32467"/>
    <cellStyle name="Note 3 2 2 2 3 28 3" xfId="49955"/>
    <cellStyle name="Note 3 2 2 2 3 29" xfId="15464"/>
    <cellStyle name="Note 3 2 2 2 3 29 2" xfId="33024"/>
    <cellStyle name="Note 3 2 2 2 3 29 3" xfId="50512"/>
    <cellStyle name="Note 3 2 2 2 3 3" xfId="1823"/>
    <cellStyle name="Note 3 2 2 2 3 3 2" xfId="19415"/>
    <cellStyle name="Note 3 2 2 2 3 3 3" xfId="36903"/>
    <cellStyle name="Note 3 2 2 2 3 30" xfId="16022"/>
    <cellStyle name="Note 3 2 2 2 3 30 2" xfId="33582"/>
    <cellStyle name="Note 3 2 2 2 3 30 3" xfId="51070"/>
    <cellStyle name="Note 3 2 2 2 3 31" xfId="16570"/>
    <cellStyle name="Note 3 2 2 2 3 31 2" xfId="34130"/>
    <cellStyle name="Note 3 2 2 2 3 31 3" xfId="51618"/>
    <cellStyle name="Note 3 2 2 2 3 32" xfId="17103"/>
    <cellStyle name="Note 3 2 2 2 3 32 2" xfId="34663"/>
    <cellStyle name="Note 3 2 2 2 3 32 3" xfId="52151"/>
    <cellStyle name="Note 3 2 2 2 3 33" xfId="17624"/>
    <cellStyle name="Note 3 2 2 2 3 33 2" xfId="35184"/>
    <cellStyle name="Note 3 2 2 2 3 33 3" xfId="52672"/>
    <cellStyle name="Note 3 2 2 2 3 34" xfId="18228"/>
    <cellStyle name="Note 3 2 2 2 3 35" xfId="35716"/>
    <cellStyle name="Note 3 2 2 2 3 36" xfId="53442"/>
    <cellStyle name="Note 3 2 2 2 3 37" xfId="52973"/>
    <cellStyle name="Note 3 2 2 2 3 4" xfId="2258"/>
    <cellStyle name="Note 3 2 2 2 3 4 2" xfId="19850"/>
    <cellStyle name="Note 3 2 2 2 3 4 3" xfId="37338"/>
    <cellStyle name="Note 3 2 2 2 3 5" xfId="2694"/>
    <cellStyle name="Note 3 2 2 2 3 5 2" xfId="20286"/>
    <cellStyle name="Note 3 2 2 2 3 5 3" xfId="37774"/>
    <cellStyle name="Note 3 2 2 2 3 6" xfId="2841"/>
    <cellStyle name="Note 3 2 2 2 3 6 2" xfId="20433"/>
    <cellStyle name="Note 3 2 2 2 3 6 3" xfId="37921"/>
    <cellStyle name="Note 3 2 2 2 3 7" xfId="3544"/>
    <cellStyle name="Note 3 2 2 2 3 7 2" xfId="21136"/>
    <cellStyle name="Note 3 2 2 2 3 7 3" xfId="38624"/>
    <cellStyle name="Note 3 2 2 2 3 8" xfId="3969"/>
    <cellStyle name="Note 3 2 2 2 3 8 2" xfId="21561"/>
    <cellStyle name="Note 3 2 2 2 3 8 3" xfId="39049"/>
    <cellStyle name="Note 3 2 2 2 3 9" xfId="4390"/>
    <cellStyle name="Note 3 2 2 2 3 9 2" xfId="21982"/>
    <cellStyle name="Note 3 2 2 2 3 9 3" xfId="39470"/>
    <cellStyle name="Note 3 2 2 2 30" xfId="14992"/>
    <cellStyle name="Note 3 2 2 2 30 2" xfId="32552"/>
    <cellStyle name="Note 3 2 2 2 30 3" xfId="50040"/>
    <cellStyle name="Note 3 2 2 2 31" xfId="15560"/>
    <cellStyle name="Note 3 2 2 2 31 2" xfId="33120"/>
    <cellStyle name="Note 3 2 2 2 31 3" xfId="50608"/>
    <cellStyle name="Note 3 2 2 2 32" xfId="16107"/>
    <cellStyle name="Note 3 2 2 2 32 2" xfId="33667"/>
    <cellStyle name="Note 3 2 2 2 32 3" xfId="51155"/>
    <cellStyle name="Note 3 2 2 2 33" xfId="16666"/>
    <cellStyle name="Note 3 2 2 2 33 2" xfId="34226"/>
    <cellStyle name="Note 3 2 2 2 33 3" xfId="51714"/>
    <cellStyle name="Note 3 2 2 2 34" xfId="17188"/>
    <cellStyle name="Note 3 2 2 2 34 2" xfId="34748"/>
    <cellStyle name="Note 3 2 2 2 34 3" xfId="52236"/>
    <cellStyle name="Note 3 2 2 2 35" xfId="17792"/>
    <cellStyle name="Note 3 2 2 2 36" xfId="35280"/>
    <cellStyle name="Note 3 2 2 2 37" xfId="53173"/>
    <cellStyle name="Note 3 2 2 2 38" xfId="53830"/>
    <cellStyle name="Note 3 2 2 2 4" xfId="1118"/>
    <cellStyle name="Note 3 2 2 2 4 10" xfId="10689"/>
    <cellStyle name="Note 3 2 2 2 4 10 2" xfId="28249"/>
    <cellStyle name="Note 3 2 2 2 4 10 3" xfId="45737"/>
    <cellStyle name="Note 3 2 2 2 4 11" xfId="11200"/>
    <cellStyle name="Note 3 2 2 2 4 11 2" xfId="28760"/>
    <cellStyle name="Note 3 2 2 2 4 11 3" xfId="46248"/>
    <cellStyle name="Note 3 2 2 2 4 12" xfId="11780"/>
    <cellStyle name="Note 3 2 2 2 4 12 2" xfId="29340"/>
    <cellStyle name="Note 3 2 2 2 4 12 3" xfId="46828"/>
    <cellStyle name="Note 3 2 2 2 4 13" xfId="12358"/>
    <cellStyle name="Note 3 2 2 2 4 13 2" xfId="29918"/>
    <cellStyle name="Note 3 2 2 2 4 13 3" xfId="47406"/>
    <cellStyle name="Note 3 2 2 2 4 14" xfId="12935"/>
    <cellStyle name="Note 3 2 2 2 4 14 2" xfId="30495"/>
    <cellStyle name="Note 3 2 2 2 4 14 3" xfId="47983"/>
    <cellStyle name="Note 3 2 2 2 4 15" xfId="13510"/>
    <cellStyle name="Note 3 2 2 2 4 15 2" xfId="31070"/>
    <cellStyle name="Note 3 2 2 2 4 15 3" xfId="48558"/>
    <cellStyle name="Note 3 2 2 2 4 16" xfId="14085"/>
    <cellStyle name="Note 3 2 2 2 4 16 2" xfId="31645"/>
    <cellStyle name="Note 3 2 2 2 4 16 3" xfId="49133"/>
    <cellStyle name="Note 3 2 2 2 4 17" xfId="14642"/>
    <cellStyle name="Note 3 2 2 2 4 17 2" xfId="32202"/>
    <cellStyle name="Note 3 2 2 2 4 17 3" xfId="49690"/>
    <cellStyle name="Note 3 2 2 2 4 18" xfId="15198"/>
    <cellStyle name="Note 3 2 2 2 4 18 2" xfId="32758"/>
    <cellStyle name="Note 3 2 2 2 4 18 3" xfId="50246"/>
    <cellStyle name="Note 3 2 2 2 4 19" xfId="15759"/>
    <cellStyle name="Note 3 2 2 2 4 19 2" xfId="33319"/>
    <cellStyle name="Note 3 2 2 2 4 19 3" xfId="50807"/>
    <cellStyle name="Note 3 2 2 2 4 2" xfId="6090"/>
    <cellStyle name="Note 3 2 2 2 4 2 2" xfId="23660"/>
    <cellStyle name="Note 3 2 2 2 4 2 3" xfId="41148"/>
    <cellStyle name="Note 3 2 2 2 4 20" xfId="16305"/>
    <cellStyle name="Note 3 2 2 2 4 20 2" xfId="33865"/>
    <cellStyle name="Note 3 2 2 2 4 20 3" xfId="51353"/>
    <cellStyle name="Note 3 2 2 2 4 21" xfId="16846"/>
    <cellStyle name="Note 3 2 2 2 4 21 2" xfId="34406"/>
    <cellStyle name="Note 3 2 2 2 4 21 3" xfId="51894"/>
    <cellStyle name="Note 3 2 2 2 4 22" xfId="17367"/>
    <cellStyle name="Note 3 2 2 2 4 22 2" xfId="34927"/>
    <cellStyle name="Note 3 2 2 2 4 22 3" xfId="52415"/>
    <cellStyle name="Note 3 2 2 2 4 23" xfId="17971"/>
    <cellStyle name="Note 3 2 2 2 4 24" xfId="35459"/>
    <cellStyle name="Note 3 2 2 2 4 3" xfId="6691"/>
    <cellStyle name="Note 3 2 2 2 4 3 2" xfId="24251"/>
    <cellStyle name="Note 3 2 2 2 4 3 3" xfId="41739"/>
    <cellStyle name="Note 3 2 2 2 4 4" xfId="7271"/>
    <cellStyle name="Note 3 2 2 2 4 4 2" xfId="24831"/>
    <cellStyle name="Note 3 2 2 2 4 4 3" xfId="42319"/>
    <cellStyle name="Note 3 2 2 2 4 5" xfId="7839"/>
    <cellStyle name="Note 3 2 2 2 4 5 2" xfId="25399"/>
    <cellStyle name="Note 3 2 2 2 4 5 3" xfId="42887"/>
    <cellStyle name="Note 3 2 2 2 4 6" xfId="8407"/>
    <cellStyle name="Note 3 2 2 2 4 6 2" xfId="25967"/>
    <cellStyle name="Note 3 2 2 2 4 6 3" xfId="43455"/>
    <cellStyle name="Note 3 2 2 2 4 7" xfId="8975"/>
    <cellStyle name="Note 3 2 2 2 4 7 2" xfId="26535"/>
    <cellStyle name="Note 3 2 2 2 4 7 3" xfId="44023"/>
    <cellStyle name="Note 3 2 2 2 4 8" xfId="9543"/>
    <cellStyle name="Note 3 2 2 2 4 8 2" xfId="27103"/>
    <cellStyle name="Note 3 2 2 2 4 8 3" xfId="44591"/>
    <cellStyle name="Note 3 2 2 2 4 9" xfId="10122"/>
    <cellStyle name="Note 3 2 2 2 4 9 2" xfId="27682"/>
    <cellStyle name="Note 3 2 2 2 4 9 3" xfId="45170"/>
    <cellStyle name="Note 3 2 2 2 5" xfId="1554"/>
    <cellStyle name="Note 3 2 2 2 5 2" xfId="19146"/>
    <cellStyle name="Note 3 2 2 2 5 3" xfId="36634"/>
    <cellStyle name="Note 3 2 2 2 6" xfId="1989"/>
    <cellStyle name="Note 3 2 2 2 6 2" xfId="19581"/>
    <cellStyle name="Note 3 2 2 2 6 3" xfId="37069"/>
    <cellStyle name="Note 3 2 2 2 7" xfId="2425"/>
    <cellStyle name="Note 3 2 2 2 7 2" xfId="20017"/>
    <cellStyle name="Note 3 2 2 2 7 3" xfId="37505"/>
    <cellStyle name="Note 3 2 2 2 8" xfId="2898"/>
    <cellStyle name="Note 3 2 2 2 8 2" xfId="20490"/>
    <cellStyle name="Note 3 2 2 2 8 3" xfId="37978"/>
    <cellStyle name="Note 3 2 2 2 9" xfId="3276"/>
    <cellStyle name="Note 3 2 2 2 9 2" xfId="20868"/>
    <cellStyle name="Note 3 2 2 2 9 3" xfId="38356"/>
    <cellStyle name="Note 3 2 2 20" xfId="5837"/>
    <cellStyle name="Note 3 2 2 20 2" xfId="23429"/>
    <cellStyle name="Note 3 2 2 20 3" xfId="40917"/>
    <cellStyle name="Note 3 2 2 21" xfId="6653"/>
    <cellStyle name="Note 3 2 2 21 2" xfId="24213"/>
    <cellStyle name="Note 3 2 2 21 3" xfId="41701"/>
    <cellStyle name="Note 3 2 2 22" xfId="7035"/>
    <cellStyle name="Note 3 2 2 22 2" xfId="24595"/>
    <cellStyle name="Note 3 2 2 22 3" xfId="42083"/>
    <cellStyle name="Note 3 2 2 23" xfId="5794"/>
    <cellStyle name="Note 3 2 2 23 2" xfId="23386"/>
    <cellStyle name="Note 3 2 2 23 3" xfId="40874"/>
    <cellStyle name="Note 3 2 2 24" xfId="7217"/>
    <cellStyle name="Note 3 2 2 24 2" xfId="24777"/>
    <cellStyle name="Note 3 2 2 24 3" xfId="42265"/>
    <cellStyle name="Note 3 2 2 25" xfId="8980"/>
    <cellStyle name="Note 3 2 2 25 2" xfId="26540"/>
    <cellStyle name="Note 3 2 2 25 3" xfId="44028"/>
    <cellStyle name="Note 3 2 2 26" xfId="9467"/>
    <cellStyle name="Note 3 2 2 26 2" xfId="27027"/>
    <cellStyle name="Note 3 2 2 26 3" xfId="44515"/>
    <cellStyle name="Note 3 2 2 27" xfId="10099"/>
    <cellStyle name="Note 3 2 2 27 2" xfId="27659"/>
    <cellStyle name="Note 3 2 2 27 3" xfId="45147"/>
    <cellStyle name="Note 3 2 2 28" xfId="11180"/>
    <cellStyle name="Note 3 2 2 28 2" xfId="28740"/>
    <cellStyle name="Note 3 2 2 28 3" xfId="46228"/>
    <cellStyle name="Note 3 2 2 29" xfId="9470"/>
    <cellStyle name="Note 3 2 2 29 2" xfId="27030"/>
    <cellStyle name="Note 3 2 2 29 3" xfId="44518"/>
    <cellStyle name="Note 3 2 2 3" xfId="596"/>
    <cellStyle name="Note 3 2 2 3 10" xfId="3677"/>
    <cellStyle name="Note 3 2 2 3 10 2" xfId="21269"/>
    <cellStyle name="Note 3 2 2 3 10 3" xfId="38757"/>
    <cellStyle name="Note 3 2 2 3 11" xfId="4098"/>
    <cellStyle name="Note 3 2 2 3 11 2" xfId="21690"/>
    <cellStyle name="Note 3 2 2 3 11 3" xfId="39178"/>
    <cellStyle name="Note 3 2 2 3 12" xfId="4519"/>
    <cellStyle name="Note 3 2 2 3 12 2" xfId="22111"/>
    <cellStyle name="Note 3 2 2 3 12 3" xfId="39599"/>
    <cellStyle name="Note 3 2 2 3 13" xfId="4931"/>
    <cellStyle name="Note 3 2 2 3 13 2" xfId="22523"/>
    <cellStyle name="Note 3 2 2 3 13 3" xfId="40011"/>
    <cellStyle name="Note 3 2 2 3 14" xfId="5331"/>
    <cellStyle name="Note 3 2 2 3 14 2" xfId="22923"/>
    <cellStyle name="Note 3 2 2 3 14 3" xfId="40411"/>
    <cellStyle name="Note 3 2 2 3 15" xfId="5847"/>
    <cellStyle name="Note 3 2 2 3 15 2" xfId="23439"/>
    <cellStyle name="Note 3 2 2 3 15 3" xfId="40927"/>
    <cellStyle name="Note 3 2 2 3 16" xfId="6447"/>
    <cellStyle name="Note 3 2 2 3 16 2" xfId="24007"/>
    <cellStyle name="Note 3 2 2 3 16 3" xfId="41495"/>
    <cellStyle name="Note 3 2 2 3 17" xfId="5894"/>
    <cellStyle name="Note 3 2 2 3 17 2" xfId="23486"/>
    <cellStyle name="Note 3 2 2 3 17 3" xfId="40974"/>
    <cellStyle name="Note 3 2 2 3 18" xfId="6489"/>
    <cellStyle name="Note 3 2 2 3 18 2" xfId="24049"/>
    <cellStyle name="Note 3 2 2 3 18 3" xfId="41537"/>
    <cellStyle name="Note 3 2 2 3 19" xfId="5750"/>
    <cellStyle name="Note 3 2 2 3 19 2" xfId="23342"/>
    <cellStyle name="Note 3 2 2 3 19 3" xfId="40830"/>
    <cellStyle name="Note 3 2 2 3 2" xfId="750"/>
    <cellStyle name="Note 3 2 2 3 2 10" xfId="4667"/>
    <cellStyle name="Note 3 2 2 3 2 10 2" xfId="22259"/>
    <cellStyle name="Note 3 2 2 3 2 10 3" xfId="39747"/>
    <cellStyle name="Note 3 2 2 3 2 11" xfId="5068"/>
    <cellStyle name="Note 3 2 2 3 2 11 2" xfId="22660"/>
    <cellStyle name="Note 3 2 2 3 2 11 3" xfId="40148"/>
    <cellStyle name="Note 3 2 2 3 2 12" xfId="5468"/>
    <cellStyle name="Note 3 2 2 3 2 12 2" xfId="23060"/>
    <cellStyle name="Note 3 2 2 3 2 12 3" xfId="40548"/>
    <cellStyle name="Note 3 2 2 3 2 13" xfId="6213"/>
    <cellStyle name="Note 3 2 2 3 2 13 2" xfId="23773"/>
    <cellStyle name="Note 3 2 2 3 2 13 3" xfId="41261"/>
    <cellStyle name="Note 3 2 2 3 2 14" xfId="6814"/>
    <cellStyle name="Note 3 2 2 3 2 14 2" xfId="24374"/>
    <cellStyle name="Note 3 2 2 3 2 14 3" xfId="41862"/>
    <cellStyle name="Note 3 2 2 3 2 15" xfId="7394"/>
    <cellStyle name="Note 3 2 2 3 2 15 2" xfId="24954"/>
    <cellStyle name="Note 3 2 2 3 2 15 3" xfId="42442"/>
    <cellStyle name="Note 3 2 2 3 2 16" xfId="7962"/>
    <cellStyle name="Note 3 2 2 3 2 16 2" xfId="25522"/>
    <cellStyle name="Note 3 2 2 3 2 16 3" xfId="43010"/>
    <cellStyle name="Note 3 2 2 3 2 17" xfId="8530"/>
    <cellStyle name="Note 3 2 2 3 2 17 2" xfId="26090"/>
    <cellStyle name="Note 3 2 2 3 2 17 3" xfId="43578"/>
    <cellStyle name="Note 3 2 2 3 2 18" xfId="9098"/>
    <cellStyle name="Note 3 2 2 3 2 18 2" xfId="26658"/>
    <cellStyle name="Note 3 2 2 3 2 18 3" xfId="44146"/>
    <cellStyle name="Note 3 2 2 3 2 19" xfId="9666"/>
    <cellStyle name="Note 3 2 2 3 2 19 2" xfId="27226"/>
    <cellStyle name="Note 3 2 2 3 2 19 3" xfId="44714"/>
    <cellStyle name="Note 3 2 2 3 2 2" xfId="1243"/>
    <cellStyle name="Note 3 2 2 3 2 2 2" xfId="18835"/>
    <cellStyle name="Note 3 2 2 3 2 2 3" xfId="36323"/>
    <cellStyle name="Note 3 2 2 3 2 20" xfId="10245"/>
    <cellStyle name="Note 3 2 2 3 2 20 2" xfId="27805"/>
    <cellStyle name="Note 3 2 2 3 2 20 3" xfId="45293"/>
    <cellStyle name="Note 3 2 2 3 2 21" xfId="10812"/>
    <cellStyle name="Note 3 2 2 3 2 21 2" xfId="28372"/>
    <cellStyle name="Note 3 2 2 3 2 21 3" xfId="45860"/>
    <cellStyle name="Note 3 2 2 3 2 22" xfId="11322"/>
    <cellStyle name="Note 3 2 2 3 2 22 2" xfId="28882"/>
    <cellStyle name="Note 3 2 2 3 2 22 3" xfId="46370"/>
    <cellStyle name="Note 3 2 2 3 2 23" xfId="11903"/>
    <cellStyle name="Note 3 2 2 3 2 23 2" xfId="29463"/>
    <cellStyle name="Note 3 2 2 3 2 23 3" xfId="46951"/>
    <cellStyle name="Note 3 2 2 3 2 24" xfId="12481"/>
    <cellStyle name="Note 3 2 2 3 2 24 2" xfId="30041"/>
    <cellStyle name="Note 3 2 2 3 2 24 3" xfId="47529"/>
    <cellStyle name="Note 3 2 2 3 2 25" xfId="13057"/>
    <cellStyle name="Note 3 2 2 3 2 25 2" xfId="30617"/>
    <cellStyle name="Note 3 2 2 3 2 25 3" xfId="48105"/>
    <cellStyle name="Note 3 2 2 3 2 26" xfId="13633"/>
    <cellStyle name="Note 3 2 2 3 2 26 2" xfId="31193"/>
    <cellStyle name="Note 3 2 2 3 2 26 3" xfId="48681"/>
    <cellStyle name="Note 3 2 2 3 2 27" xfId="14207"/>
    <cellStyle name="Note 3 2 2 3 2 27 2" xfId="31767"/>
    <cellStyle name="Note 3 2 2 3 2 27 3" xfId="49255"/>
    <cellStyle name="Note 3 2 2 3 2 28" xfId="14763"/>
    <cellStyle name="Note 3 2 2 3 2 28 2" xfId="32323"/>
    <cellStyle name="Note 3 2 2 3 2 28 3" xfId="49811"/>
    <cellStyle name="Note 3 2 2 3 2 29" xfId="15320"/>
    <cellStyle name="Note 3 2 2 3 2 29 2" xfId="32880"/>
    <cellStyle name="Note 3 2 2 3 2 29 3" xfId="50368"/>
    <cellStyle name="Note 3 2 2 3 2 3" xfId="1679"/>
    <cellStyle name="Note 3 2 2 3 2 3 2" xfId="19271"/>
    <cellStyle name="Note 3 2 2 3 2 3 3" xfId="36759"/>
    <cellStyle name="Note 3 2 2 3 2 30" xfId="15878"/>
    <cellStyle name="Note 3 2 2 3 2 30 2" xfId="33438"/>
    <cellStyle name="Note 3 2 2 3 2 30 3" xfId="50926"/>
    <cellStyle name="Note 3 2 2 3 2 31" xfId="16426"/>
    <cellStyle name="Note 3 2 2 3 2 31 2" xfId="33986"/>
    <cellStyle name="Note 3 2 2 3 2 31 3" xfId="51474"/>
    <cellStyle name="Note 3 2 2 3 2 32" xfId="16959"/>
    <cellStyle name="Note 3 2 2 3 2 32 2" xfId="34519"/>
    <cellStyle name="Note 3 2 2 3 2 32 3" xfId="52007"/>
    <cellStyle name="Note 3 2 2 3 2 33" xfId="17480"/>
    <cellStyle name="Note 3 2 2 3 2 33 2" xfId="35040"/>
    <cellStyle name="Note 3 2 2 3 2 33 3" xfId="52528"/>
    <cellStyle name="Note 3 2 2 3 2 34" xfId="18084"/>
    <cellStyle name="Note 3 2 2 3 2 35" xfId="35572"/>
    <cellStyle name="Note 3 2 2 3 2 36" xfId="53298"/>
    <cellStyle name="Note 3 2 2 3 2 37" xfId="53519"/>
    <cellStyle name="Note 3 2 2 3 2 4" xfId="2114"/>
    <cellStyle name="Note 3 2 2 3 2 4 2" xfId="19706"/>
    <cellStyle name="Note 3 2 2 3 2 4 3" xfId="37194"/>
    <cellStyle name="Note 3 2 2 3 2 5" xfId="2550"/>
    <cellStyle name="Note 3 2 2 3 2 5 2" xfId="20142"/>
    <cellStyle name="Note 3 2 2 3 2 5 3" xfId="37630"/>
    <cellStyle name="Note 3 2 2 3 2 6" xfId="1560"/>
    <cellStyle name="Note 3 2 2 3 2 6 2" xfId="19152"/>
    <cellStyle name="Note 3 2 2 3 2 6 3" xfId="36640"/>
    <cellStyle name="Note 3 2 2 3 2 7" xfId="3400"/>
    <cellStyle name="Note 3 2 2 3 2 7 2" xfId="20992"/>
    <cellStyle name="Note 3 2 2 3 2 7 3" xfId="38480"/>
    <cellStyle name="Note 3 2 2 3 2 8" xfId="3825"/>
    <cellStyle name="Note 3 2 2 3 2 8 2" xfId="21417"/>
    <cellStyle name="Note 3 2 2 3 2 8 3" xfId="38905"/>
    <cellStyle name="Note 3 2 2 3 2 9" xfId="4246"/>
    <cellStyle name="Note 3 2 2 3 2 9 2" xfId="21838"/>
    <cellStyle name="Note 3 2 2 3 2 9 3" xfId="39326"/>
    <cellStyle name="Note 3 2 2 3 20" xfId="5763"/>
    <cellStyle name="Note 3 2 2 3 20 2" xfId="23355"/>
    <cellStyle name="Note 3 2 2 3 20 3" xfId="40843"/>
    <cellStyle name="Note 3 2 2 3 21" xfId="5855"/>
    <cellStyle name="Note 3 2 2 3 21 2" xfId="23447"/>
    <cellStyle name="Note 3 2 2 3 21 3" xfId="40935"/>
    <cellStyle name="Note 3 2 2 3 22" xfId="7234"/>
    <cellStyle name="Note 3 2 2 3 22 2" xfId="24794"/>
    <cellStyle name="Note 3 2 2 3 22 3" xfId="42282"/>
    <cellStyle name="Note 3 2 2 3 23" xfId="8348"/>
    <cellStyle name="Note 3 2 2 3 23 2" xfId="25908"/>
    <cellStyle name="Note 3 2 2 3 23 3" xfId="43396"/>
    <cellStyle name="Note 3 2 2 3 24" xfId="6634"/>
    <cellStyle name="Note 3 2 2 3 24 2" xfId="24194"/>
    <cellStyle name="Note 3 2 2 3 24 3" xfId="41682"/>
    <cellStyle name="Note 3 2 2 3 25" xfId="7802"/>
    <cellStyle name="Note 3 2 2 3 25 2" xfId="25362"/>
    <cellStyle name="Note 3 2 2 3 25 3" xfId="42850"/>
    <cellStyle name="Note 3 2 2 3 26" xfId="10064"/>
    <cellStyle name="Note 3 2 2 3 26 2" xfId="27624"/>
    <cellStyle name="Note 3 2 2 3 26 3" xfId="45112"/>
    <cellStyle name="Note 3 2 2 3 27" xfId="11162"/>
    <cellStyle name="Note 3 2 2 3 27 2" xfId="28722"/>
    <cellStyle name="Note 3 2 2 3 27 3" xfId="46210"/>
    <cellStyle name="Note 3 2 2 3 28" xfId="10135"/>
    <cellStyle name="Note 3 2 2 3 28 2" xfId="27695"/>
    <cellStyle name="Note 3 2 2 3 28 3" xfId="45183"/>
    <cellStyle name="Note 3 2 2 3 29" xfId="13311"/>
    <cellStyle name="Note 3 2 2 3 29 2" xfId="30871"/>
    <cellStyle name="Note 3 2 2 3 29 3" xfId="48359"/>
    <cellStyle name="Note 3 2 2 3 3" xfId="870"/>
    <cellStyle name="Note 3 2 2 3 3 10" xfId="4787"/>
    <cellStyle name="Note 3 2 2 3 3 10 2" xfId="22379"/>
    <cellStyle name="Note 3 2 2 3 3 10 3" xfId="39867"/>
    <cellStyle name="Note 3 2 2 3 3 11" xfId="5188"/>
    <cellStyle name="Note 3 2 2 3 3 11 2" xfId="22780"/>
    <cellStyle name="Note 3 2 2 3 3 11 3" xfId="40268"/>
    <cellStyle name="Note 3 2 2 3 3 12" xfId="5588"/>
    <cellStyle name="Note 3 2 2 3 3 12 2" xfId="23180"/>
    <cellStyle name="Note 3 2 2 3 3 12 3" xfId="40668"/>
    <cellStyle name="Note 3 2 2 3 3 13" xfId="6333"/>
    <cellStyle name="Note 3 2 2 3 3 13 2" xfId="23893"/>
    <cellStyle name="Note 3 2 2 3 3 13 3" xfId="41381"/>
    <cellStyle name="Note 3 2 2 3 3 14" xfId="6934"/>
    <cellStyle name="Note 3 2 2 3 3 14 2" xfId="24494"/>
    <cellStyle name="Note 3 2 2 3 3 14 3" xfId="41982"/>
    <cellStyle name="Note 3 2 2 3 3 15" xfId="7514"/>
    <cellStyle name="Note 3 2 2 3 3 15 2" xfId="25074"/>
    <cellStyle name="Note 3 2 2 3 3 15 3" xfId="42562"/>
    <cellStyle name="Note 3 2 2 3 3 16" xfId="8082"/>
    <cellStyle name="Note 3 2 2 3 3 16 2" xfId="25642"/>
    <cellStyle name="Note 3 2 2 3 3 16 3" xfId="43130"/>
    <cellStyle name="Note 3 2 2 3 3 17" xfId="8650"/>
    <cellStyle name="Note 3 2 2 3 3 17 2" xfId="26210"/>
    <cellStyle name="Note 3 2 2 3 3 17 3" xfId="43698"/>
    <cellStyle name="Note 3 2 2 3 3 18" xfId="9218"/>
    <cellStyle name="Note 3 2 2 3 3 18 2" xfId="26778"/>
    <cellStyle name="Note 3 2 2 3 3 18 3" xfId="44266"/>
    <cellStyle name="Note 3 2 2 3 3 19" xfId="9786"/>
    <cellStyle name="Note 3 2 2 3 3 19 2" xfId="27346"/>
    <cellStyle name="Note 3 2 2 3 3 19 3" xfId="44834"/>
    <cellStyle name="Note 3 2 2 3 3 2" xfId="1363"/>
    <cellStyle name="Note 3 2 2 3 3 2 2" xfId="18955"/>
    <cellStyle name="Note 3 2 2 3 3 2 3" xfId="36443"/>
    <cellStyle name="Note 3 2 2 3 3 20" xfId="10365"/>
    <cellStyle name="Note 3 2 2 3 3 20 2" xfId="27925"/>
    <cellStyle name="Note 3 2 2 3 3 20 3" xfId="45413"/>
    <cellStyle name="Note 3 2 2 3 3 21" xfId="10932"/>
    <cellStyle name="Note 3 2 2 3 3 21 2" xfId="28492"/>
    <cellStyle name="Note 3 2 2 3 3 21 3" xfId="45980"/>
    <cellStyle name="Note 3 2 2 3 3 22" xfId="11442"/>
    <cellStyle name="Note 3 2 2 3 3 22 2" xfId="29002"/>
    <cellStyle name="Note 3 2 2 3 3 22 3" xfId="46490"/>
    <cellStyle name="Note 3 2 2 3 3 23" xfId="12023"/>
    <cellStyle name="Note 3 2 2 3 3 23 2" xfId="29583"/>
    <cellStyle name="Note 3 2 2 3 3 23 3" xfId="47071"/>
    <cellStyle name="Note 3 2 2 3 3 24" xfId="12601"/>
    <cellStyle name="Note 3 2 2 3 3 24 2" xfId="30161"/>
    <cellStyle name="Note 3 2 2 3 3 24 3" xfId="47649"/>
    <cellStyle name="Note 3 2 2 3 3 25" xfId="13177"/>
    <cellStyle name="Note 3 2 2 3 3 25 2" xfId="30737"/>
    <cellStyle name="Note 3 2 2 3 3 25 3" xfId="48225"/>
    <cellStyle name="Note 3 2 2 3 3 26" xfId="13753"/>
    <cellStyle name="Note 3 2 2 3 3 26 2" xfId="31313"/>
    <cellStyle name="Note 3 2 2 3 3 26 3" xfId="48801"/>
    <cellStyle name="Note 3 2 2 3 3 27" xfId="14327"/>
    <cellStyle name="Note 3 2 2 3 3 27 2" xfId="31887"/>
    <cellStyle name="Note 3 2 2 3 3 27 3" xfId="49375"/>
    <cellStyle name="Note 3 2 2 3 3 28" xfId="14883"/>
    <cellStyle name="Note 3 2 2 3 3 28 2" xfId="32443"/>
    <cellStyle name="Note 3 2 2 3 3 28 3" xfId="49931"/>
    <cellStyle name="Note 3 2 2 3 3 29" xfId="15440"/>
    <cellStyle name="Note 3 2 2 3 3 29 2" xfId="33000"/>
    <cellStyle name="Note 3 2 2 3 3 29 3" xfId="50488"/>
    <cellStyle name="Note 3 2 2 3 3 3" xfId="1799"/>
    <cellStyle name="Note 3 2 2 3 3 3 2" xfId="19391"/>
    <cellStyle name="Note 3 2 2 3 3 3 3" xfId="36879"/>
    <cellStyle name="Note 3 2 2 3 3 30" xfId="15998"/>
    <cellStyle name="Note 3 2 2 3 3 30 2" xfId="33558"/>
    <cellStyle name="Note 3 2 2 3 3 30 3" xfId="51046"/>
    <cellStyle name="Note 3 2 2 3 3 31" xfId="16546"/>
    <cellStyle name="Note 3 2 2 3 3 31 2" xfId="34106"/>
    <cellStyle name="Note 3 2 2 3 3 31 3" xfId="51594"/>
    <cellStyle name="Note 3 2 2 3 3 32" xfId="17079"/>
    <cellStyle name="Note 3 2 2 3 3 32 2" xfId="34639"/>
    <cellStyle name="Note 3 2 2 3 3 32 3" xfId="52127"/>
    <cellStyle name="Note 3 2 2 3 3 33" xfId="17600"/>
    <cellStyle name="Note 3 2 2 3 3 33 2" xfId="35160"/>
    <cellStyle name="Note 3 2 2 3 3 33 3" xfId="52648"/>
    <cellStyle name="Note 3 2 2 3 3 34" xfId="18204"/>
    <cellStyle name="Note 3 2 2 3 3 35" xfId="35692"/>
    <cellStyle name="Note 3 2 2 3 3 36" xfId="53418"/>
    <cellStyle name="Note 3 2 2 3 3 37" xfId="53152"/>
    <cellStyle name="Note 3 2 2 3 3 4" xfId="2234"/>
    <cellStyle name="Note 3 2 2 3 3 4 2" xfId="19826"/>
    <cellStyle name="Note 3 2 2 3 3 4 3" xfId="37314"/>
    <cellStyle name="Note 3 2 2 3 3 5" xfId="2670"/>
    <cellStyle name="Note 3 2 2 3 3 5 2" xfId="20262"/>
    <cellStyle name="Note 3 2 2 3 3 5 3" xfId="37750"/>
    <cellStyle name="Note 3 2 2 3 3 6" xfId="460"/>
    <cellStyle name="Note 3 2 2 3 3 6 2" xfId="18508"/>
    <cellStyle name="Note 3 2 2 3 3 6 3" xfId="35996"/>
    <cellStyle name="Note 3 2 2 3 3 7" xfId="3520"/>
    <cellStyle name="Note 3 2 2 3 3 7 2" xfId="21112"/>
    <cellStyle name="Note 3 2 2 3 3 7 3" xfId="38600"/>
    <cellStyle name="Note 3 2 2 3 3 8" xfId="3945"/>
    <cellStyle name="Note 3 2 2 3 3 8 2" xfId="21537"/>
    <cellStyle name="Note 3 2 2 3 3 8 3" xfId="39025"/>
    <cellStyle name="Note 3 2 2 3 3 9" xfId="4366"/>
    <cellStyle name="Note 3 2 2 3 3 9 2" xfId="21958"/>
    <cellStyle name="Note 3 2 2 3 3 9 3" xfId="39446"/>
    <cellStyle name="Note 3 2 2 3 30" xfId="8937"/>
    <cellStyle name="Note 3 2 2 3 30 2" xfId="26497"/>
    <cellStyle name="Note 3 2 2 3 30 3" xfId="43985"/>
    <cellStyle name="Note 3 2 2 3 31" xfId="12741"/>
    <cellStyle name="Note 3 2 2 3 31 2" xfId="30301"/>
    <cellStyle name="Note 3 2 2 3 31 3" xfId="47789"/>
    <cellStyle name="Note 3 2 2 3 32" xfId="15005"/>
    <cellStyle name="Note 3 2 2 3 32 2" xfId="32565"/>
    <cellStyle name="Note 3 2 2 3 32 3" xfId="50053"/>
    <cellStyle name="Note 3 2 2 3 33" xfId="9918"/>
    <cellStyle name="Note 3 2 2 3 33 2" xfId="27478"/>
    <cellStyle name="Note 3 2 2 3 33 3" xfId="44966"/>
    <cellStyle name="Note 3 2 2 3 34" xfId="16118"/>
    <cellStyle name="Note 3 2 2 3 34 2" xfId="33678"/>
    <cellStyle name="Note 3 2 2 3 34 3" xfId="51166"/>
    <cellStyle name="Note 3 2 2 3 35" xfId="17768"/>
    <cellStyle name="Note 3 2 2 3 36" xfId="17705"/>
    <cellStyle name="Note 3 2 2 3 37" xfId="53144"/>
    <cellStyle name="Note 3 2 2 3 38" xfId="53618"/>
    <cellStyle name="Note 3 2 2 3 4" xfId="1089"/>
    <cellStyle name="Note 3 2 2 3 4 10" xfId="10661"/>
    <cellStyle name="Note 3 2 2 3 4 10 2" xfId="28221"/>
    <cellStyle name="Note 3 2 2 3 4 10 3" xfId="45709"/>
    <cellStyle name="Note 3 2 2 3 4 11" xfId="11171"/>
    <cellStyle name="Note 3 2 2 3 4 11 2" xfId="28731"/>
    <cellStyle name="Note 3 2 2 3 4 11 3" xfId="46219"/>
    <cellStyle name="Note 3 2 2 3 4 12" xfId="11751"/>
    <cellStyle name="Note 3 2 2 3 4 12 2" xfId="29311"/>
    <cellStyle name="Note 3 2 2 3 4 12 3" xfId="46799"/>
    <cellStyle name="Note 3 2 2 3 4 13" xfId="12329"/>
    <cellStyle name="Note 3 2 2 3 4 13 2" xfId="29889"/>
    <cellStyle name="Note 3 2 2 3 4 13 3" xfId="47377"/>
    <cellStyle name="Note 3 2 2 3 4 14" xfId="12906"/>
    <cellStyle name="Note 3 2 2 3 4 14 2" xfId="30466"/>
    <cellStyle name="Note 3 2 2 3 4 14 3" xfId="47954"/>
    <cellStyle name="Note 3 2 2 3 4 15" xfId="13482"/>
    <cellStyle name="Note 3 2 2 3 4 15 2" xfId="31042"/>
    <cellStyle name="Note 3 2 2 3 4 15 3" xfId="48530"/>
    <cellStyle name="Note 3 2 2 3 4 16" xfId="14056"/>
    <cellStyle name="Note 3 2 2 3 4 16 2" xfId="31616"/>
    <cellStyle name="Note 3 2 2 3 4 16 3" xfId="49104"/>
    <cellStyle name="Note 3 2 2 3 4 17" xfId="14615"/>
    <cellStyle name="Note 3 2 2 3 4 17 2" xfId="32175"/>
    <cellStyle name="Note 3 2 2 3 4 17 3" xfId="49663"/>
    <cellStyle name="Note 3 2 2 3 4 18" xfId="15170"/>
    <cellStyle name="Note 3 2 2 3 4 18 2" xfId="32730"/>
    <cellStyle name="Note 3 2 2 3 4 18 3" xfId="50218"/>
    <cellStyle name="Note 3 2 2 3 4 19" xfId="15734"/>
    <cellStyle name="Note 3 2 2 3 4 19 2" xfId="33294"/>
    <cellStyle name="Note 3 2 2 3 4 19 3" xfId="50782"/>
    <cellStyle name="Note 3 2 2 3 4 2" xfId="6061"/>
    <cellStyle name="Note 3 2 2 3 4 2 2" xfId="23636"/>
    <cellStyle name="Note 3 2 2 3 4 2 3" xfId="41124"/>
    <cellStyle name="Note 3 2 2 3 4 20" xfId="16280"/>
    <cellStyle name="Note 3 2 2 3 4 20 2" xfId="33840"/>
    <cellStyle name="Note 3 2 2 3 4 20 3" xfId="51328"/>
    <cellStyle name="Note 3 2 2 3 4 21" xfId="16822"/>
    <cellStyle name="Note 3 2 2 3 4 21 2" xfId="34382"/>
    <cellStyle name="Note 3 2 2 3 4 21 3" xfId="51870"/>
    <cellStyle name="Note 3 2 2 3 4 22" xfId="17343"/>
    <cellStyle name="Note 3 2 2 3 4 22 2" xfId="34903"/>
    <cellStyle name="Note 3 2 2 3 4 22 3" xfId="52391"/>
    <cellStyle name="Note 3 2 2 3 4 23" xfId="17947"/>
    <cellStyle name="Note 3 2 2 3 4 24" xfId="35435"/>
    <cellStyle name="Note 3 2 2 3 4 3" xfId="6662"/>
    <cellStyle name="Note 3 2 2 3 4 3 2" xfId="24222"/>
    <cellStyle name="Note 3 2 2 3 4 3 3" xfId="41710"/>
    <cellStyle name="Note 3 2 2 3 4 4" xfId="7242"/>
    <cellStyle name="Note 3 2 2 3 4 4 2" xfId="24802"/>
    <cellStyle name="Note 3 2 2 3 4 4 3" xfId="42290"/>
    <cellStyle name="Note 3 2 2 3 4 5" xfId="7810"/>
    <cellStyle name="Note 3 2 2 3 4 5 2" xfId="25370"/>
    <cellStyle name="Note 3 2 2 3 4 5 3" xfId="42858"/>
    <cellStyle name="Note 3 2 2 3 4 6" xfId="8378"/>
    <cellStyle name="Note 3 2 2 3 4 6 2" xfId="25938"/>
    <cellStyle name="Note 3 2 2 3 4 6 3" xfId="43426"/>
    <cellStyle name="Note 3 2 2 3 4 7" xfId="8946"/>
    <cellStyle name="Note 3 2 2 3 4 7 2" xfId="26506"/>
    <cellStyle name="Note 3 2 2 3 4 7 3" xfId="43994"/>
    <cellStyle name="Note 3 2 2 3 4 8" xfId="9514"/>
    <cellStyle name="Note 3 2 2 3 4 8 2" xfId="27074"/>
    <cellStyle name="Note 3 2 2 3 4 8 3" xfId="44562"/>
    <cellStyle name="Note 3 2 2 3 4 9" xfId="10093"/>
    <cellStyle name="Note 3 2 2 3 4 9 2" xfId="27653"/>
    <cellStyle name="Note 3 2 2 3 4 9 3" xfId="45141"/>
    <cellStyle name="Note 3 2 2 3 5" xfId="1525"/>
    <cellStyle name="Note 3 2 2 3 5 2" xfId="19117"/>
    <cellStyle name="Note 3 2 2 3 5 3" xfId="36605"/>
    <cellStyle name="Note 3 2 2 3 6" xfId="1961"/>
    <cellStyle name="Note 3 2 2 3 6 2" xfId="19553"/>
    <cellStyle name="Note 3 2 2 3 6 3" xfId="37041"/>
    <cellStyle name="Note 3 2 2 3 7" xfId="2396"/>
    <cellStyle name="Note 3 2 2 3 7 2" xfId="19988"/>
    <cellStyle name="Note 3 2 2 3 7 3" xfId="37476"/>
    <cellStyle name="Note 3 2 2 3 8" xfId="2978"/>
    <cellStyle name="Note 3 2 2 3 8 2" xfId="20570"/>
    <cellStyle name="Note 3 2 2 3 8 3" xfId="38058"/>
    <cellStyle name="Note 3 2 2 3 9" xfId="3248"/>
    <cellStyle name="Note 3 2 2 3 9 2" xfId="20840"/>
    <cellStyle name="Note 3 2 2 3 9 3" xfId="38328"/>
    <cellStyle name="Note 3 2 2 30" xfId="10129"/>
    <cellStyle name="Note 3 2 2 30 2" xfId="27689"/>
    <cellStyle name="Note 3 2 2 30 3" xfId="45177"/>
    <cellStyle name="Note 3 2 2 31" xfId="11571"/>
    <cellStyle name="Note 3 2 2 31 2" xfId="29131"/>
    <cellStyle name="Note 3 2 2 31 3" xfId="46619"/>
    <cellStyle name="Note 3 2 2 32" xfId="13473"/>
    <cellStyle name="Note 3 2 2 32 2" xfId="31033"/>
    <cellStyle name="Note 3 2 2 32 3" xfId="48521"/>
    <cellStyle name="Note 3 2 2 33" xfId="13854"/>
    <cellStyle name="Note 3 2 2 33 2" xfId="31414"/>
    <cellStyle name="Note 3 2 2 33 3" xfId="48902"/>
    <cellStyle name="Note 3 2 2 34" xfId="14647"/>
    <cellStyle name="Note 3 2 2 34 2" xfId="32207"/>
    <cellStyle name="Note 3 2 2 34 3" xfId="49695"/>
    <cellStyle name="Note 3 2 2 35" xfId="15161"/>
    <cellStyle name="Note 3 2 2 35 2" xfId="32721"/>
    <cellStyle name="Note 3 2 2 35 3" xfId="50209"/>
    <cellStyle name="Note 3 2 2 36" xfId="15764"/>
    <cellStyle name="Note 3 2 2 36 2" xfId="33324"/>
    <cellStyle name="Note 3 2 2 36 3" xfId="50812"/>
    <cellStyle name="Note 3 2 2 37" xfId="16271"/>
    <cellStyle name="Note 3 2 2 37 2" xfId="33831"/>
    <cellStyle name="Note 3 2 2 37 3" xfId="51319"/>
    <cellStyle name="Note 3 2 2 38" xfId="17744"/>
    <cellStyle name="Note 3 2 2 39" xfId="17729"/>
    <cellStyle name="Note 3 2 2 4" xfId="726"/>
    <cellStyle name="Note 3 2 2 4 10" xfId="4643"/>
    <cellStyle name="Note 3 2 2 4 10 2" xfId="22235"/>
    <cellStyle name="Note 3 2 2 4 10 3" xfId="39723"/>
    <cellStyle name="Note 3 2 2 4 11" xfId="5044"/>
    <cellStyle name="Note 3 2 2 4 11 2" xfId="22636"/>
    <cellStyle name="Note 3 2 2 4 11 3" xfId="40124"/>
    <cellStyle name="Note 3 2 2 4 12" xfId="5444"/>
    <cellStyle name="Note 3 2 2 4 12 2" xfId="23036"/>
    <cellStyle name="Note 3 2 2 4 12 3" xfId="40524"/>
    <cellStyle name="Note 3 2 2 4 13" xfId="6189"/>
    <cellStyle name="Note 3 2 2 4 13 2" xfId="23749"/>
    <cellStyle name="Note 3 2 2 4 13 3" xfId="41237"/>
    <cellStyle name="Note 3 2 2 4 14" xfId="6790"/>
    <cellStyle name="Note 3 2 2 4 14 2" xfId="24350"/>
    <cellStyle name="Note 3 2 2 4 14 3" xfId="41838"/>
    <cellStyle name="Note 3 2 2 4 15" xfId="7370"/>
    <cellStyle name="Note 3 2 2 4 15 2" xfId="24930"/>
    <cellStyle name="Note 3 2 2 4 15 3" xfId="42418"/>
    <cellStyle name="Note 3 2 2 4 16" xfId="7938"/>
    <cellStyle name="Note 3 2 2 4 16 2" xfId="25498"/>
    <cellStyle name="Note 3 2 2 4 16 3" xfId="42986"/>
    <cellStyle name="Note 3 2 2 4 17" xfId="8506"/>
    <cellStyle name="Note 3 2 2 4 17 2" xfId="26066"/>
    <cellStyle name="Note 3 2 2 4 17 3" xfId="43554"/>
    <cellStyle name="Note 3 2 2 4 18" xfId="9074"/>
    <cellStyle name="Note 3 2 2 4 18 2" xfId="26634"/>
    <cellStyle name="Note 3 2 2 4 18 3" xfId="44122"/>
    <cellStyle name="Note 3 2 2 4 19" xfId="9642"/>
    <cellStyle name="Note 3 2 2 4 19 2" xfId="27202"/>
    <cellStyle name="Note 3 2 2 4 19 3" xfId="44690"/>
    <cellStyle name="Note 3 2 2 4 2" xfId="1219"/>
    <cellStyle name="Note 3 2 2 4 2 2" xfId="18811"/>
    <cellStyle name="Note 3 2 2 4 2 3" xfId="36299"/>
    <cellStyle name="Note 3 2 2 4 20" xfId="10221"/>
    <cellStyle name="Note 3 2 2 4 20 2" xfId="27781"/>
    <cellStyle name="Note 3 2 2 4 20 3" xfId="45269"/>
    <cellStyle name="Note 3 2 2 4 21" xfId="10788"/>
    <cellStyle name="Note 3 2 2 4 21 2" xfId="28348"/>
    <cellStyle name="Note 3 2 2 4 21 3" xfId="45836"/>
    <cellStyle name="Note 3 2 2 4 22" xfId="11298"/>
    <cellStyle name="Note 3 2 2 4 22 2" xfId="28858"/>
    <cellStyle name="Note 3 2 2 4 22 3" xfId="46346"/>
    <cellStyle name="Note 3 2 2 4 23" xfId="11879"/>
    <cellStyle name="Note 3 2 2 4 23 2" xfId="29439"/>
    <cellStyle name="Note 3 2 2 4 23 3" xfId="46927"/>
    <cellStyle name="Note 3 2 2 4 24" xfId="12457"/>
    <cellStyle name="Note 3 2 2 4 24 2" xfId="30017"/>
    <cellStyle name="Note 3 2 2 4 24 3" xfId="47505"/>
    <cellStyle name="Note 3 2 2 4 25" xfId="13033"/>
    <cellStyle name="Note 3 2 2 4 25 2" xfId="30593"/>
    <cellStyle name="Note 3 2 2 4 25 3" xfId="48081"/>
    <cellStyle name="Note 3 2 2 4 26" xfId="13609"/>
    <cellStyle name="Note 3 2 2 4 26 2" xfId="31169"/>
    <cellStyle name="Note 3 2 2 4 26 3" xfId="48657"/>
    <cellStyle name="Note 3 2 2 4 27" xfId="14183"/>
    <cellStyle name="Note 3 2 2 4 27 2" xfId="31743"/>
    <cellStyle name="Note 3 2 2 4 27 3" xfId="49231"/>
    <cellStyle name="Note 3 2 2 4 28" xfId="14739"/>
    <cellStyle name="Note 3 2 2 4 28 2" xfId="32299"/>
    <cellStyle name="Note 3 2 2 4 28 3" xfId="49787"/>
    <cellStyle name="Note 3 2 2 4 29" xfId="15296"/>
    <cellStyle name="Note 3 2 2 4 29 2" xfId="32856"/>
    <cellStyle name="Note 3 2 2 4 29 3" xfId="50344"/>
    <cellStyle name="Note 3 2 2 4 3" xfId="1655"/>
    <cellStyle name="Note 3 2 2 4 3 2" xfId="19247"/>
    <cellStyle name="Note 3 2 2 4 3 3" xfId="36735"/>
    <cellStyle name="Note 3 2 2 4 30" xfId="15854"/>
    <cellStyle name="Note 3 2 2 4 30 2" xfId="33414"/>
    <cellStyle name="Note 3 2 2 4 30 3" xfId="50902"/>
    <cellStyle name="Note 3 2 2 4 31" xfId="16402"/>
    <cellStyle name="Note 3 2 2 4 31 2" xfId="33962"/>
    <cellStyle name="Note 3 2 2 4 31 3" xfId="51450"/>
    <cellStyle name="Note 3 2 2 4 32" xfId="16935"/>
    <cellStyle name="Note 3 2 2 4 32 2" xfId="34495"/>
    <cellStyle name="Note 3 2 2 4 32 3" xfId="51983"/>
    <cellStyle name="Note 3 2 2 4 33" xfId="17456"/>
    <cellStyle name="Note 3 2 2 4 33 2" xfId="35016"/>
    <cellStyle name="Note 3 2 2 4 33 3" xfId="52504"/>
    <cellStyle name="Note 3 2 2 4 34" xfId="18060"/>
    <cellStyle name="Note 3 2 2 4 35" xfId="35548"/>
    <cellStyle name="Note 3 2 2 4 36" xfId="53274"/>
    <cellStyle name="Note 3 2 2 4 37" xfId="53749"/>
    <cellStyle name="Note 3 2 2 4 4" xfId="2090"/>
    <cellStyle name="Note 3 2 2 4 4 2" xfId="19682"/>
    <cellStyle name="Note 3 2 2 4 4 3" xfId="37170"/>
    <cellStyle name="Note 3 2 2 4 5" xfId="2526"/>
    <cellStyle name="Note 3 2 2 4 5 2" xfId="20118"/>
    <cellStyle name="Note 3 2 2 4 5 3" xfId="37606"/>
    <cellStyle name="Note 3 2 2 4 6" xfId="2806"/>
    <cellStyle name="Note 3 2 2 4 6 2" xfId="20398"/>
    <cellStyle name="Note 3 2 2 4 6 3" xfId="37886"/>
    <cellStyle name="Note 3 2 2 4 7" xfId="3376"/>
    <cellStyle name="Note 3 2 2 4 7 2" xfId="20968"/>
    <cellStyle name="Note 3 2 2 4 7 3" xfId="38456"/>
    <cellStyle name="Note 3 2 2 4 8" xfId="3801"/>
    <cellStyle name="Note 3 2 2 4 8 2" xfId="21393"/>
    <cellStyle name="Note 3 2 2 4 8 3" xfId="38881"/>
    <cellStyle name="Note 3 2 2 4 9" xfId="4222"/>
    <cellStyle name="Note 3 2 2 4 9 2" xfId="21814"/>
    <cellStyle name="Note 3 2 2 4 9 3" xfId="39302"/>
    <cellStyle name="Note 3 2 2 40" xfId="52844"/>
    <cellStyle name="Note 3 2 2 41" xfId="52871"/>
    <cellStyle name="Note 3 2 2 42" xfId="52861"/>
    <cellStyle name="Note 3 2 2 43" xfId="52905"/>
    <cellStyle name="Note 3 2 2 44" xfId="52925"/>
    <cellStyle name="Note 3 2 2 45" xfId="52940"/>
    <cellStyle name="Note 3 2 2 46" xfId="52952"/>
    <cellStyle name="Note 3 2 2 47" xfId="52964"/>
    <cellStyle name="Note 3 2 2 48" xfId="53107"/>
    <cellStyle name="Note 3 2 2 49" xfId="53726"/>
    <cellStyle name="Note 3 2 2 5" xfId="513"/>
    <cellStyle name="Note 3 2 2 5 10" xfId="3709"/>
    <cellStyle name="Note 3 2 2 5 10 2" xfId="21301"/>
    <cellStyle name="Note 3 2 2 5 10 3" xfId="38789"/>
    <cellStyle name="Note 3 2 2 5 11" xfId="4130"/>
    <cellStyle name="Note 3 2 2 5 11 2" xfId="21722"/>
    <cellStyle name="Note 3 2 2 5 11 3" xfId="39210"/>
    <cellStyle name="Note 3 2 2 5 12" xfId="4551"/>
    <cellStyle name="Note 3 2 2 5 12 2" xfId="22143"/>
    <cellStyle name="Note 3 2 2 5 12 3" xfId="39631"/>
    <cellStyle name="Note 3 2 2 5 13" xfId="5980"/>
    <cellStyle name="Note 3 2 2 5 13 2" xfId="23572"/>
    <cellStyle name="Note 3 2 2 5 13 3" xfId="41060"/>
    <cellStyle name="Note 3 2 2 5 14" xfId="6581"/>
    <cellStyle name="Note 3 2 2 5 14 2" xfId="24141"/>
    <cellStyle name="Note 3 2 2 5 14 3" xfId="41629"/>
    <cellStyle name="Note 3 2 2 5 15" xfId="7161"/>
    <cellStyle name="Note 3 2 2 5 15 2" xfId="24721"/>
    <cellStyle name="Note 3 2 2 5 15 3" xfId="42209"/>
    <cellStyle name="Note 3 2 2 5 16" xfId="7729"/>
    <cellStyle name="Note 3 2 2 5 16 2" xfId="25289"/>
    <cellStyle name="Note 3 2 2 5 16 3" xfId="42777"/>
    <cellStyle name="Note 3 2 2 5 17" xfId="8297"/>
    <cellStyle name="Note 3 2 2 5 17 2" xfId="25857"/>
    <cellStyle name="Note 3 2 2 5 17 3" xfId="43345"/>
    <cellStyle name="Note 3 2 2 5 18" xfId="8865"/>
    <cellStyle name="Note 3 2 2 5 18 2" xfId="26425"/>
    <cellStyle name="Note 3 2 2 5 18 3" xfId="43913"/>
    <cellStyle name="Note 3 2 2 5 19" xfId="9433"/>
    <cellStyle name="Note 3 2 2 5 19 2" xfId="26993"/>
    <cellStyle name="Note 3 2 2 5 19 3" xfId="44481"/>
    <cellStyle name="Note 3 2 2 5 2" xfId="1007"/>
    <cellStyle name="Note 3 2 2 5 2 2" xfId="18623"/>
    <cellStyle name="Note 3 2 2 5 2 3" xfId="36111"/>
    <cellStyle name="Note 3 2 2 5 20" xfId="10013"/>
    <cellStyle name="Note 3 2 2 5 20 2" xfId="27573"/>
    <cellStyle name="Note 3 2 2 5 20 3" xfId="45061"/>
    <cellStyle name="Note 3 2 2 5 21" xfId="10580"/>
    <cellStyle name="Note 3 2 2 5 21 2" xfId="28140"/>
    <cellStyle name="Note 3 2 2 5 21 3" xfId="45628"/>
    <cellStyle name="Note 3 2 2 5 22" xfId="11091"/>
    <cellStyle name="Note 3 2 2 5 22 2" xfId="28651"/>
    <cellStyle name="Note 3 2 2 5 22 3" xfId="46139"/>
    <cellStyle name="Note 3 2 2 5 23" xfId="11670"/>
    <cellStyle name="Note 3 2 2 5 23 2" xfId="29230"/>
    <cellStyle name="Note 3 2 2 5 23 3" xfId="46718"/>
    <cellStyle name="Note 3 2 2 5 24" xfId="12248"/>
    <cellStyle name="Note 3 2 2 5 24 2" xfId="29808"/>
    <cellStyle name="Note 3 2 2 5 24 3" xfId="47296"/>
    <cellStyle name="Note 3 2 2 5 25" xfId="12827"/>
    <cellStyle name="Note 3 2 2 5 25 2" xfId="30387"/>
    <cellStyle name="Note 3 2 2 5 25 3" xfId="47875"/>
    <cellStyle name="Note 3 2 2 5 26" xfId="13403"/>
    <cellStyle name="Note 3 2 2 5 26 2" xfId="30963"/>
    <cellStyle name="Note 3 2 2 5 26 3" xfId="48451"/>
    <cellStyle name="Note 3 2 2 5 27" xfId="13980"/>
    <cellStyle name="Note 3 2 2 5 27 2" xfId="31540"/>
    <cellStyle name="Note 3 2 2 5 27 3" xfId="49028"/>
    <cellStyle name="Note 3 2 2 5 28" xfId="14540"/>
    <cellStyle name="Note 3 2 2 5 28 2" xfId="32100"/>
    <cellStyle name="Note 3 2 2 5 28 3" xfId="49588"/>
    <cellStyle name="Note 3 2 2 5 29" xfId="15095"/>
    <cellStyle name="Note 3 2 2 5 29 2" xfId="32655"/>
    <cellStyle name="Note 3 2 2 5 29 3" xfId="50143"/>
    <cellStyle name="Note 3 2 2 5 3" xfId="480"/>
    <cellStyle name="Note 3 2 2 5 3 2" xfId="18528"/>
    <cellStyle name="Note 3 2 2 5 3 3" xfId="36016"/>
    <cellStyle name="Note 3 2 2 5 30" xfId="15660"/>
    <cellStyle name="Note 3 2 2 5 30 2" xfId="33220"/>
    <cellStyle name="Note 3 2 2 5 30 3" xfId="50708"/>
    <cellStyle name="Note 3 2 2 5 31" xfId="16207"/>
    <cellStyle name="Note 3 2 2 5 31 2" xfId="33767"/>
    <cellStyle name="Note 3 2 2 5 31 3" xfId="51255"/>
    <cellStyle name="Note 3 2 2 5 32" xfId="16758"/>
    <cellStyle name="Note 3 2 2 5 32 2" xfId="34318"/>
    <cellStyle name="Note 3 2 2 5 32 3" xfId="51806"/>
    <cellStyle name="Note 3 2 2 5 33" xfId="17279"/>
    <cellStyle name="Note 3 2 2 5 33 2" xfId="34839"/>
    <cellStyle name="Note 3 2 2 5 33 3" xfId="52327"/>
    <cellStyle name="Note 3 2 2 5 34" xfId="17883"/>
    <cellStyle name="Note 3 2 2 5 35" xfId="35371"/>
    <cellStyle name="Note 3 2 2 5 36" xfId="53061"/>
    <cellStyle name="Note 3 2 2 5 37" xfId="53639"/>
    <cellStyle name="Note 3 2 2 5 4" xfId="1127"/>
    <cellStyle name="Note 3 2 2 5 4 2" xfId="18719"/>
    <cellStyle name="Note 3 2 2 5 4 3" xfId="36207"/>
    <cellStyle name="Note 3 2 2 5 5" xfId="1563"/>
    <cellStyle name="Note 3 2 2 5 5 2" xfId="19155"/>
    <cellStyle name="Note 3 2 2 5 5 3" xfId="36643"/>
    <cellStyle name="Note 3 2 2 5 6" xfId="3165"/>
    <cellStyle name="Note 3 2 2 5 6 2" xfId="20757"/>
    <cellStyle name="Note 3 2 2 5 6 3" xfId="38245"/>
    <cellStyle name="Note 3 2 2 5 7" xfId="3041"/>
    <cellStyle name="Note 3 2 2 5 7 2" xfId="20633"/>
    <cellStyle name="Note 3 2 2 5 7 3" xfId="38121"/>
    <cellStyle name="Note 3 2 2 5 8" xfId="3024"/>
    <cellStyle name="Note 3 2 2 5 8 2" xfId="20616"/>
    <cellStyle name="Note 3 2 2 5 8 3" xfId="38104"/>
    <cellStyle name="Note 3 2 2 5 9" xfId="3284"/>
    <cellStyle name="Note 3 2 2 5 9 2" xfId="20876"/>
    <cellStyle name="Note 3 2 2 5 9 3" xfId="38364"/>
    <cellStyle name="Note 3 2 2 6" xfId="559"/>
    <cellStyle name="Note 3 2 2 6 10" xfId="10625"/>
    <cellStyle name="Note 3 2 2 6 10 2" xfId="28185"/>
    <cellStyle name="Note 3 2 2 6 10 3" xfId="45673"/>
    <cellStyle name="Note 3 2 2 6 11" xfId="11136"/>
    <cellStyle name="Note 3 2 2 6 11 2" xfId="28696"/>
    <cellStyle name="Note 3 2 2 6 11 3" xfId="46184"/>
    <cellStyle name="Note 3 2 2 6 12" xfId="11715"/>
    <cellStyle name="Note 3 2 2 6 12 2" xfId="29275"/>
    <cellStyle name="Note 3 2 2 6 12 3" xfId="46763"/>
    <cellStyle name="Note 3 2 2 6 13" xfId="12293"/>
    <cellStyle name="Note 3 2 2 6 13 2" xfId="29853"/>
    <cellStyle name="Note 3 2 2 6 13 3" xfId="47341"/>
    <cellStyle name="Note 3 2 2 6 14" xfId="12872"/>
    <cellStyle name="Note 3 2 2 6 14 2" xfId="30432"/>
    <cellStyle name="Note 3 2 2 6 14 3" xfId="47920"/>
    <cellStyle name="Note 3 2 2 6 15" xfId="13448"/>
    <cellStyle name="Note 3 2 2 6 15 2" xfId="31008"/>
    <cellStyle name="Note 3 2 2 6 15 3" xfId="48496"/>
    <cellStyle name="Note 3 2 2 6 16" xfId="14025"/>
    <cellStyle name="Note 3 2 2 6 16 2" xfId="31585"/>
    <cellStyle name="Note 3 2 2 6 16 3" xfId="49073"/>
    <cellStyle name="Note 3 2 2 6 17" xfId="14583"/>
    <cellStyle name="Note 3 2 2 6 17 2" xfId="32143"/>
    <cellStyle name="Note 3 2 2 6 17 3" xfId="49631"/>
    <cellStyle name="Note 3 2 2 6 18" xfId="15139"/>
    <cellStyle name="Note 3 2 2 6 18 2" xfId="32699"/>
    <cellStyle name="Note 3 2 2 6 18 3" xfId="50187"/>
    <cellStyle name="Note 3 2 2 6 19" xfId="15703"/>
    <cellStyle name="Note 3 2 2 6 19 2" xfId="33263"/>
    <cellStyle name="Note 3 2 2 6 19 3" xfId="50751"/>
    <cellStyle name="Note 3 2 2 6 2" xfId="6025"/>
    <cellStyle name="Note 3 2 2 6 2 2" xfId="23612"/>
    <cellStyle name="Note 3 2 2 6 2 3" xfId="41100"/>
    <cellStyle name="Note 3 2 2 6 20" xfId="16250"/>
    <cellStyle name="Note 3 2 2 6 20 2" xfId="33810"/>
    <cellStyle name="Note 3 2 2 6 20 3" xfId="51298"/>
    <cellStyle name="Note 3 2 2 6 21" xfId="16798"/>
    <cellStyle name="Note 3 2 2 6 21 2" xfId="34358"/>
    <cellStyle name="Note 3 2 2 6 21 3" xfId="51846"/>
    <cellStyle name="Note 3 2 2 6 22" xfId="17319"/>
    <cellStyle name="Note 3 2 2 6 22 2" xfId="34879"/>
    <cellStyle name="Note 3 2 2 6 22 3" xfId="52367"/>
    <cellStyle name="Note 3 2 2 6 23" xfId="17923"/>
    <cellStyle name="Note 3 2 2 6 24" xfId="35411"/>
    <cellStyle name="Note 3 2 2 6 3" xfId="6626"/>
    <cellStyle name="Note 3 2 2 6 3 2" xfId="24186"/>
    <cellStyle name="Note 3 2 2 6 3 3" xfId="41674"/>
    <cellStyle name="Note 3 2 2 6 4" xfId="7206"/>
    <cellStyle name="Note 3 2 2 6 4 2" xfId="24766"/>
    <cellStyle name="Note 3 2 2 6 4 3" xfId="42254"/>
    <cellStyle name="Note 3 2 2 6 5" xfId="7774"/>
    <cellStyle name="Note 3 2 2 6 5 2" xfId="25334"/>
    <cellStyle name="Note 3 2 2 6 5 3" xfId="42822"/>
    <cellStyle name="Note 3 2 2 6 6" xfId="8342"/>
    <cellStyle name="Note 3 2 2 6 6 2" xfId="25902"/>
    <cellStyle name="Note 3 2 2 6 6 3" xfId="43390"/>
    <cellStyle name="Note 3 2 2 6 7" xfId="8910"/>
    <cellStyle name="Note 3 2 2 6 7 2" xfId="26470"/>
    <cellStyle name="Note 3 2 2 6 7 3" xfId="43958"/>
    <cellStyle name="Note 3 2 2 6 8" xfId="9478"/>
    <cellStyle name="Note 3 2 2 6 8 2" xfId="27038"/>
    <cellStyle name="Note 3 2 2 6 8 3" xfId="44526"/>
    <cellStyle name="Note 3 2 2 6 9" xfId="10058"/>
    <cellStyle name="Note 3 2 2 6 9 2" xfId="27618"/>
    <cellStyle name="Note 3 2 2 6 9 3" xfId="45106"/>
    <cellStyle name="Note 3 2 2 7" xfId="1053"/>
    <cellStyle name="Note 3 2 2 7 2" xfId="18669"/>
    <cellStyle name="Note 3 2 2 7 3" xfId="36157"/>
    <cellStyle name="Note 3 2 2 8" xfId="1488"/>
    <cellStyle name="Note 3 2 2 8 2" xfId="19080"/>
    <cellStyle name="Note 3 2 2 8 3" xfId="36568"/>
    <cellStyle name="Note 3 2 2 9" xfId="1924"/>
    <cellStyle name="Note 3 2 2 9 2" xfId="19516"/>
    <cellStyle name="Note 3 2 2 9 3" xfId="37004"/>
    <cellStyle name="Note 3 2 20" xfId="379"/>
    <cellStyle name="Note 3 2 20 2" xfId="18427"/>
    <cellStyle name="Note 3 2 20 3" xfId="35915"/>
    <cellStyle name="Note 3 2 21" xfId="343"/>
    <cellStyle name="Note 3 2 21 2" xfId="18391"/>
    <cellStyle name="Note 3 2 21 3" xfId="35879"/>
    <cellStyle name="Note 3 2 22" xfId="373"/>
    <cellStyle name="Note 3 2 22 2" xfId="18421"/>
    <cellStyle name="Note 3 2 22 3" xfId="35909"/>
    <cellStyle name="Note 3 2 23" xfId="349"/>
    <cellStyle name="Note 3 2 23 2" xfId="18397"/>
    <cellStyle name="Note 3 2 23 3" xfId="35885"/>
    <cellStyle name="Note 3 2 24" xfId="370"/>
    <cellStyle name="Note 3 2 24 2" xfId="18418"/>
    <cellStyle name="Note 3 2 24 3" xfId="35906"/>
    <cellStyle name="Note 3 2 25" xfId="351"/>
    <cellStyle name="Note 3 2 25 2" xfId="18399"/>
    <cellStyle name="Note 3 2 25 3" xfId="35887"/>
    <cellStyle name="Note 3 2 26" xfId="424"/>
    <cellStyle name="Note 3 2 26 2" xfId="18472"/>
    <cellStyle name="Note 3 2 26 3" xfId="35960"/>
    <cellStyle name="Note 3 2 27" xfId="417"/>
    <cellStyle name="Note 3 2 27 2" xfId="18465"/>
    <cellStyle name="Note 3 2 27 3" xfId="35953"/>
    <cellStyle name="Note 3 2 28" xfId="992"/>
    <cellStyle name="Note 3 2 28 2" xfId="18608"/>
    <cellStyle name="Note 3 2 28 3" xfId="36096"/>
    <cellStyle name="Note 3 2 29" xfId="465"/>
    <cellStyle name="Note 3 2 29 2" xfId="18513"/>
    <cellStyle name="Note 3 2 29 3" xfId="36001"/>
    <cellStyle name="Note 3 2 3" xfId="130"/>
    <cellStyle name="Note 3 2 3 10" xfId="3264"/>
    <cellStyle name="Note 3 2 3 10 2" xfId="20856"/>
    <cellStyle name="Note 3 2 3 10 3" xfId="38344"/>
    <cellStyle name="Note 3 2 3 11" xfId="3690"/>
    <cellStyle name="Note 3 2 3 11 2" xfId="21282"/>
    <cellStyle name="Note 3 2 3 11 3" xfId="38770"/>
    <cellStyle name="Note 3 2 3 12" xfId="4111"/>
    <cellStyle name="Note 3 2 3 12 2" xfId="21703"/>
    <cellStyle name="Note 3 2 3 12 3" xfId="39191"/>
    <cellStyle name="Note 3 2 3 13" xfId="4532"/>
    <cellStyle name="Note 3 2 3 13 2" xfId="22124"/>
    <cellStyle name="Note 3 2 3 13 3" xfId="39612"/>
    <cellStyle name="Note 3 2 3 14" xfId="4943"/>
    <cellStyle name="Note 3 2 3 14 2" xfId="22535"/>
    <cellStyle name="Note 3 2 3 14 3" xfId="40023"/>
    <cellStyle name="Note 3 2 3 15" xfId="5343"/>
    <cellStyle name="Note 3 2 3 15 2" xfId="22935"/>
    <cellStyle name="Note 3 2 3 15 3" xfId="40423"/>
    <cellStyle name="Note 3 2 3 16" xfId="5864"/>
    <cellStyle name="Note 3 2 3 16 2" xfId="23456"/>
    <cellStyle name="Note 3 2 3 16 3" xfId="40944"/>
    <cellStyle name="Note 3 2 3 17" xfId="6463"/>
    <cellStyle name="Note 3 2 3 17 2" xfId="24023"/>
    <cellStyle name="Note 3 2 3 17 3" xfId="41511"/>
    <cellStyle name="Note 3 2 3 18" xfId="7043"/>
    <cellStyle name="Note 3 2 3 18 2" xfId="24603"/>
    <cellStyle name="Note 3 2 3 18 3" xfId="42091"/>
    <cellStyle name="Note 3 2 3 19" xfId="6637"/>
    <cellStyle name="Note 3 2 3 19 2" xfId="24197"/>
    <cellStyle name="Note 3 2 3 19 3" xfId="41685"/>
    <cellStyle name="Note 3 2 3 2" xfId="762"/>
    <cellStyle name="Note 3 2 3 2 10" xfId="4679"/>
    <cellStyle name="Note 3 2 3 2 10 2" xfId="22271"/>
    <cellStyle name="Note 3 2 3 2 10 3" xfId="39759"/>
    <cellStyle name="Note 3 2 3 2 11" xfId="5080"/>
    <cellStyle name="Note 3 2 3 2 11 2" xfId="22672"/>
    <cellStyle name="Note 3 2 3 2 11 3" xfId="40160"/>
    <cellStyle name="Note 3 2 3 2 12" xfId="5480"/>
    <cellStyle name="Note 3 2 3 2 12 2" xfId="23072"/>
    <cellStyle name="Note 3 2 3 2 12 3" xfId="40560"/>
    <cellStyle name="Note 3 2 3 2 13" xfId="6225"/>
    <cellStyle name="Note 3 2 3 2 13 2" xfId="23785"/>
    <cellStyle name="Note 3 2 3 2 13 3" xfId="41273"/>
    <cellStyle name="Note 3 2 3 2 14" xfId="6826"/>
    <cellStyle name="Note 3 2 3 2 14 2" xfId="24386"/>
    <cellStyle name="Note 3 2 3 2 14 3" xfId="41874"/>
    <cellStyle name="Note 3 2 3 2 15" xfId="7406"/>
    <cellStyle name="Note 3 2 3 2 15 2" xfId="24966"/>
    <cellStyle name="Note 3 2 3 2 15 3" xfId="42454"/>
    <cellStyle name="Note 3 2 3 2 16" xfId="7974"/>
    <cellStyle name="Note 3 2 3 2 16 2" xfId="25534"/>
    <cellStyle name="Note 3 2 3 2 16 3" xfId="43022"/>
    <cellStyle name="Note 3 2 3 2 17" xfId="8542"/>
    <cellStyle name="Note 3 2 3 2 17 2" xfId="26102"/>
    <cellStyle name="Note 3 2 3 2 17 3" xfId="43590"/>
    <cellStyle name="Note 3 2 3 2 18" xfId="9110"/>
    <cellStyle name="Note 3 2 3 2 18 2" xfId="26670"/>
    <cellStyle name="Note 3 2 3 2 18 3" xfId="44158"/>
    <cellStyle name="Note 3 2 3 2 19" xfId="9678"/>
    <cellStyle name="Note 3 2 3 2 19 2" xfId="27238"/>
    <cellStyle name="Note 3 2 3 2 19 3" xfId="44726"/>
    <cellStyle name="Note 3 2 3 2 2" xfId="1255"/>
    <cellStyle name="Note 3 2 3 2 2 2" xfId="18847"/>
    <cellStyle name="Note 3 2 3 2 2 3" xfId="36335"/>
    <cellStyle name="Note 3 2 3 2 20" xfId="10257"/>
    <cellStyle name="Note 3 2 3 2 20 2" xfId="27817"/>
    <cellStyle name="Note 3 2 3 2 20 3" xfId="45305"/>
    <cellStyle name="Note 3 2 3 2 21" xfId="10824"/>
    <cellStyle name="Note 3 2 3 2 21 2" xfId="28384"/>
    <cellStyle name="Note 3 2 3 2 21 3" xfId="45872"/>
    <cellStyle name="Note 3 2 3 2 22" xfId="11334"/>
    <cellStyle name="Note 3 2 3 2 22 2" xfId="28894"/>
    <cellStyle name="Note 3 2 3 2 22 3" xfId="46382"/>
    <cellStyle name="Note 3 2 3 2 23" xfId="11915"/>
    <cellStyle name="Note 3 2 3 2 23 2" xfId="29475"/>
    <cellStyle name="Note 3 2 3 2 23 3" xfId="46963"/>
    <cellStyle name="Note 3 2 3 2 24" xfId="12493"/>
    <cellStyle name="Note 3 2 3 2 24 2" xfId="30053"/>
    <cellStyle name="Note 3 2 3 2 24 3" xfId="47541"/>
    <cellStyle name="Note 3 2 3 2 25" xfId="13069"/>
    <cellStyle name="Note 3 2 3 2 25 2" xfId="30629"/>
    <cellStyle name="Note 3 2 3 2 25 3" xfId="48117"/>
    <cellStyle name="Note 3 2 3 2 26" xfId="13645"/>
    <cellStyle name="Note 3 2 3 2 26 2" xfId="31205"/>
    <cellStyle name="Note 3 2 3 2 26 3" xfId="48693"/>
    <cellStyle name="Note 3 2 3 2 27" xfId="14219"/>
    <cellStyle name="Note 3 2 3 2 27 2" xfId="31779"/>
    <cellStyle name="Note 3 2 3 2 27 3" xfId="49267"/>
    <cellStyle name="Note 3 2 3 2 28" xfId="14775"/>
    <cellStyle name="Note 3 2 3 2 28 2" xfId="32335"/>
    <cellStyle name="Note 3 2 3 2 28 3" xfId="49823"/>
    <cellStyle name="Note 3 2 3 2 29" xfId="15332"/>
    <cellStyle name="Note 3 2 3 2 29 2" xfId="32892"/>
    <cellStyle name="Note 3 2 3 2 29 3" xfId="50380"/>
    <cellStyle name="Note 3 2 3 2 3" xfId="1691"/>
    <cellStyle name="Note 3 2 3 2 3 2" xfId="19283"/>
    <cellStyle name="Note 3 2 3 2 3 3" xfId="36771"/>
    <cellStyle name="Note 3 2 3 2 30" xfId="15890"/>
    <cellStyle name="Note 3 2 3 2 30 2" xfId="33450"/>
    <cellStyle name="Note 3 2 3 2 30 3" xfId="50938"/>
    <cellStyle name="Note 3 2 3 2 31" xfId="16438"/>
    <cellStyle name="Note 3 2 3 2 31 2" xfId="33998"/>
    <cellStyle name="Note 3 2 3 2 31 3" xfId="51486"/>
    <cellStyle name="Note 3 2 3 2 32" xfId="16971"/>
    <cellStyle name="Note 3 2 3 2 32 2" xfId="34531"/>
    <cellStyle name="Note 3 2 3 2 32 3" xfId="52019"/>
    <cellStyle name="Note 3 2 3 2 33" xfId="17492"/>
    <cellStyle name="Note 3 2 3 2 33 2" xfId="35052"/>
    <cellStyle name="Note 3 2 3 2 33 3" xfId="52540"/>
    <cellStyle name="Note 3 2 3 2 34" xfId="18096"/>
    <cellStyle name="Note 3 2 3 2 35" xfId="35584"/>
    <cellStyle name="Note 3 2 3 2 36" xfId="53310"/>
    <cellStyle name="Note 3 2 3 2 37" xfId="53748"/>
    <cellStyle name="Note 3 2 3 2 4" xfId="2126"/>
    <cellStyle name="Note 3 2 3 2 4 2" xfId="19718"/>
    <cellStyle name="Note 3 2 3 2 4 3" xfId="37206"/>
    <cellStyle name="Note 3 2 3 2 5" xfId="2562"/>
    <cellStyle name="Note 3 2 3 2 5 2" xfId="20154"/>
    <cellStyle name="Note 3 2 3 2 5 3" xfId="37642"/>
    <cellStyle name="Note 3 2 3 2 6" xfId="3120"/>
    <cellStyle name="Note 3 2 3 2 6 2" xfId="20712"/>
    <cellStyle name="Note 3 2 3 2 6 3" xfId="38200"/>
    <cellStyle name="Note 3 2 3 2 7" xfId="3412"/>
    <cellStyle name="Note 3 2 3 2 7 2" xfId="21004"/>
    <cellStyle name="Note 3 2 3 2 7 3" xfId="38492"/>
    <cellStyle name="Note 3 2 3 2 8" xfId="3837"/>
    <cellStyle name="Note 3 2 3 2 8 2" xfId="21429"/>
    <cellStyle name="Note 3 2 3 2 8 3" xfId="38917"/>
    <cellStyle name="Note 3 2 3 2 9" xfId="4258"/>
    <cellStyle name="Note 3 2 3 2 9 2" xfId="21850"/>
    <cellStyle name="Note 3 2 3 2 9 3" xfId="39338"/>
    <cellStyle name="Note 3 2 3 20" xfId="7072"/>
    <cellStyle name="Note 3 2 3 20 2" xfId="24632"/>
    <cellStyle name="Note 3 2 3 20 3" xfId="42120"/>
    <cellStyle name="Note 3 2 3 21" xfId="7640"/>
    <cellStyle name="Note 3 2 3 21 2" xfId="25200"/>
    <cellStyle name="Note 3 2 3 21 3" xfId="42688"/>
    <cellStyle name="Note 3 2 3 22" xfId="8208"/>
    <cellStyle name="Note 3 2 3 22 2" xfId="25768"/>
    <cellStyle name="Note 3 2 3 22 3" xfId="43256"/>
    <cellStyle name="Note 3 2 3 23" xfId="9895"/>
    <cellStyle name="Note 3 2 3 23 2" xfId="27455"/>
    <cellStyle name="Note 3 2 3 23 3" xfId="44943"/>
    <cellStyle name="Note 3 2 3 24" xfId="9338"/>
    <cellStyle name="Note 3 2 3 24 2" xfId="26898"/>
    <cellStyle name="Note 3 2 3 24 3" xfId="44386"/>
    <cellStyle name="Note 3 2 3 25" xfId="11552"/>
    <cellStyle name="Note 3 2 3 25 2" xfId="29112"/>
    <cellStyle name="Note 3 2 3 25 3" xfId="46600"/>
    <cellStyle name="Note 3 2 3 26" xfId="12132"/>
    <cellStyle name="Note 3 2 3 26 2" xfId="29692"/>
    <cellStyle name="Note 3 2 3 26 3" xfId="47180"/>
    <cellStyle name="Note 3 2 3 27" xfId="12710"/>
    <cellStyle name="Note 3 2 3 27 2" xfId="30270"/>
    <cellStyle name="Note 3 2 3 27 3" xfId="47758"/>
    <cellStyle name="Note 3 2 3 28" xfId="13286"/>
    <cellStyle name="Note 3 2 3 28 2" xfId="30846"/>
    <cellStyle name="Note 3 2 3 28 3" xfId="48334"/>
    <cellStyle name="Note 3 2 3 29" xfId="13862"/>
    <cellStyle name="Note 3 2 3 29 2" xfId="31422"/>
    <cellStyle name="Note 3 2 3 29 3" xfId="48910"/>
    <cellStyle name="Note 3 2 3 3" xfId="882"/>
    <cellStyle name="Note 3 2 3 3 10" xfId="4799"/>
    <cellStyle name="Note 3 2 3 3 10 2" xfId="22391"/>
    <cellStyle name="Note 3 2 3 3 10 3" xfId="39879"/>
    <cellStyle name="Note 3 2 3 3 11" xfId="5200"/>
    <cellStyle name="Note 3 2 3 3 11 2" xfId="22792"/>
    <cellStyle name="Note 3 2 3 3 11 3" xfId="40280"/>
    <cellStyle name="Note 3 2 3 3 12" xfId="5600"/>
    <cellStyle name="Note 3 2 3 3 12 2" xfId="23192"/>
    <cellStyle name="Note 3 2 3 3 12 3" xfId="40680"/>
    <cellStyle name="Note 3 2 3 3 13" xfId="6345"/>
    <cellStyle name="Note 3 2 3 3 13 2" xfId="23905"/>
    <cellStyle name="Note 3 2 3 3 13 3" xfId="41393"/>
    <cellStyle name="Note 3 2 3 3 14" xfId="6946"/>
    <cellStyle name="Note 3 2 3 3 14 2" xfId="24506"/>
    <cellStyle name="Note 3 2 3 3 14 3" xfId="41994"/>
    <cellStyle name="Note 3 2 3 3 15" xfId="7526"/>
    <cellStyle name="Note 3 2 3 3 15 2" xfId="25086"/>
    <cellStyle name="Note 3 2 3 3 15 3" xfId="42574"/>
    <cellStyle name="Note 3 2 3 3 16" xfId="8094"/>
    <cellStyle name="Note 3 2 3 3 16 2" xfId="25654"/>
    <cellStyle name="Note 3 2 3 3 16 3" xfId="43142"/>
    <cellStyle name="Note 3 2 3 3 17" xfId="8662"/>
    <cellStyle name="Note 3 2 3 3 17 2" xfId="26222"/>
    <cellStyle name="Note 3 2 3 3 17 3" xfId="43710"/>
    <cellStyle name="Note 3 2 3 3 18" xfId="9230"/>
    <cellStyle name="Note 3 2 3 3 18 2" xfId="26790"/>
    <cellStyle name="Note 3 2 3 3 18 3" xfId="44278"/>
    <cellStyle name="Note 3 2 3 3 19" xfId="9798"/>
    <cellStyle name="Note 3 2 3 3 19 2" xfId="27358"/>
    <cellStyle name="Note 3 2 3 3 19 3" xfId="44846"/>
    <cellStyle name="Note 3 2 3 3 2" xfId="1375"/>
    <cellStyle name="Note 3 2 3 3 2 2" xfId="18967"/>
    <cellStyle name="Note 3 2 3 3 2 3" xfId="36455"/>
    <cellStyle name="Note 3 2 3 3 20" xfId="10377"/>
    <cellStyle name="Note 3 2 3 3 20 2" xfId="27937"/>
    <cellStyle name="Note 3 2 3 3 20 3" xfId="45425"/>
    <cellStyle name="Note 3 2 3 3 21" xfId="10944"/>
    <cellStyle name="Note 3 2 3 3 21 2" xfId="28504"/>
    <cellStyle name="Note 3 2 3 3 21 3" xfId="45992"/>
    <cellStyle name="Note 3 2 3 3 22" xfId="11454"/>
    <cellStyle name="Note 3 2 3 3 22 2" xfId="29014"/>
    <cellStyle name="Note 3 2 3 3 22 3" xfId="46502"/>
    <cellStyle name="Note 3 2 3 3 23" xfId="12035"/>
    <cellStyle name="Note 3 2 3 3 23 2" xfId="29595"/>
    <cellStyle name="Note 3 2 3 3 23 3" xfId="47083"/>
    <cellStyle name="Note 3 2 3 3 24" xfId="12613"/>
    <cellStyle name="Note 3 2 3 3 24 2" xfId="30173"/>
    <cellStyle name="Note 3 2 3 3 24 3" xfId="47661"/>
    <cellStyle name="Note 3 2 3 3 25" xfId="13189"/>
    <cellStyle name="Note 3 2 3 3 25 2" xfId="30749"/>
    <cellStyle name="Note 3 2 3 3 25 3" xfId="48237"/>
    <cellStyle name="Note 3 2 3 3 26" xfId="13765"/>
    <cellStyle name="Note 3 2 3 3 26 2" xfId="31325"/>
    <cellStyle name="Note 3 2 3 3 26 3" xfId="48813"/>
    <cellStyle name="Note 3 2 3 3 27" xfId="14339"/>
    <cellStyle name="Note 3 2 3 3 27 2" xfId="31899"/>
    <cellStyle name="Note 3 2 3 3 27 3" xfId="49387"/>
    <cellStyle name="Note 3 2 3 3 28" xfId="14895"/>
    <cellStyle name="Note 3 2 3 3 28 2" xfId="32455"/>
    <cellStyle name="Note 3 2 3 3 28 3" xfId="49943"/>
    <cellStyle name="Note 3 2 3 3 29" xfId="15452"/>
    <cellStyle name="Note 3 2 3 3 29 2" xfId="33012"/>
    <cellStyle name="Note 3 2 3 3 29 3" xfId="50500"/>
    <cellStyle name="Note 3 2 3 3 3" xfId="1811"/>
    <cellStyle name="Note 3 2 3 3 3 2" xfId="19403"/>
    <cellStyle name="Note 3 2 3 3 3 3" xfId="36891"/>
    <cellStyle name="Note 3 2 3 3 30" xfId="16010"/>
    <cellStyle name="Note 3 2 3 3 30 2" xfId="33570"/>
    <cellStyle name="Note 3 2 3 3 30 3" xfId="51058"/>
    <cellStyle name="Note 3 2 3 3 31" xfId="16558"/>
    <cellStyle name="Note 3 2 3 3 31 2" xfId="34118"/>
    <cellStyle name="Note 3 2 3 3 31 3" xfId="51606"/>
    <cellStyle name="Note 3 2 3 3 32" xfId="17091"/>
    <cellStyle name="Note 3 2 3 3 32 2" xfId="34651"/>
    <cellStyle name="Note 3 2 3 3 32 3" xfId="52139"/>
    <cellStyle name="Note 3 2 3 3 33" xfId="17612"/>
    <cellStyle name="Note 3 2 3 3 33 2" xfId="35172"/>
    <cellStyle name="Note 3 2 3 3 33 3" xfId="52660"/>
    <cellStyle name="Note 3 2 3 3 34" xfId="18216"/>
    <cellStyle name="Note 3 2 3 3 35" xfId="35704"/>
    <cellStyle name="Note 3 2 3 3 36" xfId="53430"/>
    <cellStyle name="Note 3 2 3 3 37" xfId="53181"/>
    <cellStyle name="Note 3 2 3 3 4" xfId="2246"/>
    <cellStyle name="Note 3 2 3 3 4 2" xfId="19838"/>
    <cellStyle name="Note 3 2 3 3 4 3" xfId="37326"/>
    <cellStyle name="Note 3 2 3 3 5" xfId="2682"/>
    <cellStyle name="Note 3 2 3 3 5 2" xfId="20274"/>
    <cellStyle name="Note 3 2 3 3 5 3" xfId="37762"/>
    <cellStyle name="Note 3 2 3 3 6" xfId="2881"/>
    <cellStyle name="Note 3 2 3 3 6 2" xfId="20473"/>
    <cellStyle name="Note 3 2 3 3 6 3" xfId="37961"/>
    <cellStyle name="Note 3 2 3 3 7" xfId="3532"/>
    <cellStyle name="Note 3 2 3 3 7 2" xfId="21124"/>
    <cellStyle name="Note 3 2 3 3 7 3" xfId="38612"/>
    <cellStyle name="Note 3 2 3 3 8" xfId="3957"/>
    <cellStyle name="Note 3 2 3 3 8 2" xfId="21549"/>
    <cellStyle name="Note 3 2 3 3 8 3" xfId="39037"/>
    <cellStyle name="Note 3 2 3 3 9" xfId="4378"/>
    <cellStyle name="Note 3 2 3 3 9 2" xfId="21970"/>
    <cellStyle name="Note 3 2 3 3 9 3" xfId="39458"/>
    <cellStyle name="Note 3 2 3 30" xfId="13458"/>
    <cellStyle name="Note 3 2 3 30 2" xfId="31018"/>
    <cellStyle name="Note 3 2 3 30 3" xfId="48506"/>
    <cellStyle name="Note 3 2 3 31" xfId="13891"/>
    <cellStyle name="Note 3 2 3 31 2" xfId="31451"/>
    <cellStyle name="Note 3 2 3 31 3" xfId="48939"/>
    <cellStyle name="Note 3 2 3 32" xfId="15548"/>
    <cellStyle name="Note 3 2 3 32 2" xfId="33108"/>
    <cellStyle name="Note 3 2 3 32 3" xfId="50596"/>
    <cellStyle name="Note 3 2 3 33" xfId="15146"/>
    <cellStyle name="Note 3 2 3 33 2" xfId="32706"/>
    <cellStyle name="Note 3 2 3 33 3" xfId="50194"/>
    <cellStyle name="Note 3 2 3 34" xfId="16654"/>
    <cellStyle name="Note 3 2 3 34 2" xfId="34214"/>
    <cellStyle name="Note 3 2 3 34 3" xfId="51702"/>
    <cellStyle name="Note 3 2 3 35" xfId="16257"/>
    <cellStyle name="Note 3 2 3 35 2" xfId="33817"/>
    <cellStyle name="Note 3 2 3 35 3" xfId="51305"/>
    <cellStyle name="Note 3 2 3 36" xfId="17780"/>
    <cellStyle name="Note 3 2 3 37" xfId="35268"/>
    <cellStyle name="Note 3 2 3 38" xfId="53161"/>
    <cellStyle name="Note 3 2 3 39" xfId="52995"/>
    <cellStyle name="Note 3 2 3 4" xfId="613"/>
    <cellStyle name="Note 3 2 3 4 10" xfId="10677"/>
    <cellStyle name="Note 3 2 3 4 10 2" xfId="28237"/>
    <cellStyle name="Note 3 2 3 4 10 3" xfId="45725"/>
    <cellStyle name="Note 3 2 3 4 11" xfId="11188"/>
    <cellStyle name="Note 3 2 3 4 11 2" xfId="28748"/>
    <cellStyle name="Note 3 2 3 4 11 3" xfId="46236"/>
    <cellStyle name="Note 3 2 3 4 12" xfId="11768"/>
    <cellStyle name="Note 3 2 3 4 12 2" xfId="29328"/>
    <cellStyle name="Note 3 2 3 4 12 3" xfId="46816"/>
    <cellStyle name="Note 3 2 3 4 13" xfId="12346"/>
    <cellStyle name="Note 3 2 3 4 13 2" xfId="29906"/>
    <cellStyle name="Note 3 2 3 4 13 3" xfId="47394"/>
    <cellStyle name="Note 3 2 3 4 14" xfId="12923"/>
    <cellStyle name="Note 3 2 3 4 14 2" xfId="30483"/>
    <cellStyle name="Note 3 2 3 4 14 3" xfId="47971"/>
    <cellStyle name="Note 3 2 3 4 15" xfId="13498"/>
    <cellStyle name="Note 3 2 3 4 15 2" xfId="31058"/>
    <cellStyle name="Note 3 2 3 4 15 3" xfId="48546"/>
    <cellStyle name="Note 3 2 3 4 16" xfId="14073"/>
    <cellStyle name="Note 3 2 3 4 16 2" xfId="31633"/>
    <cellStyle name="Note 3 2 3 4 16 3" xfId="49121"/>
    <cellStyle name="Note 3 2 3 4 17" xfId="14630"/>
    <cellStyle name="Note 3 2 3 4 17 2" xfId="32190"/>
    <cellStyle name="Note 3 2 3 4 17 3" xfId="49678"/>
    <cellStyle name="Note 3 2 3 4 18" xfId="15186"/>
    <cellStyle name="Note 3 2 3 4 18 2" xfId="32746"/>
    <cellStyle name="Note 3 2 3 4 18 3" xfId="50234"/>
    <cellStyle name="Note 3 2 3 4 19" xfId="15747"/>
    <cellStyle name="Note 3 2 3 4 19 2" xfId="33307"/>
    <cellStyle name="Note 3 2 3 4 19 3" xfId="50795"/>
    <cellStyle name="Note 3 2 3 4 2" xfId="6078"/>
    <cellStyle name="Note 3 2 3 4 2 2" xfId="23648"/>
    <cellStyle name="Note 3 2 3 4 2 3" xfId="41136"/>
    <cellStyle name="Note 3 2 3 4 20" xfId="16293"/>
    <cellStyle name="Note 3 2 3 4 20 2" xfId="33853"/>
    <cellStyle name="Note 3 2 3 4 20 3" xfId="51341"/>
    <cellStyle name="Note 3 2 3 4 21" xfId="16834"/>
    <cellStyle name="Note 3 2 3 4 21 2" xfId="34394"/>
    <cellStyle name="Note 3 2 3 4 21 3" xfId="51882"/>
    <cellStyle name="Note 3 2 3 4 22" xfId="17355"/>
    <cellStyle name="Note 3 2 3 4 22 2" xfId="34915"/>
    <cellStyle name="Note 3 2 3 4 22 3" xfId="52403"/>
    <cellStyle name="Note 3 2 3 4 23" xfId="17959"/>
    <cellStyle name="Note 3 2 3 4 24" xfId="35447"/>
    <cellStyle name="Note 3 2 3 4 3" xfId="6679"/>
    <cellStyle name="Note 3 2 3 4 3 2" xfId="24239"/>
    <cellStyle name="Note 3 2 3 4 3 3" xfId="41727"/>
    <cellStyle name="Note 3 2 3 4 4" xfId="7259"/>
    <cellStyle name="Note 3 2 3 4 4 2" xfId="24819"/>
    <cellStyle name="Note 3 2 3 4 4 3" xfId="42307"/>
    <cellStyle name="Note 3 2 3 4 5" xfId="7827"/>
    <cellStyle name="Note 3 2 3 4 5 2" xfId="25387"/>
    <cellStyle name="Note 3 2 3 4 5 3" xfId="42875"/>
    <cellStyle name="Note 3 2 3 4 6" xfId="8395"/>
    <cellStyle name="Note 3 2 3 4 6 2" xfId="25955"/>
    <cellStyle name="Note 3 2 3 4 6 3" xfId="43443"/>
    <cellStyle name="Note 3 2 3 4 7" xfId="8963"/>
    <cellStyle name="Note 3 2 3 4 7 2" xfId="26523"/>
    <cellStyle name="Note 3 2 3 4 7 3" xfId="44011"/>
    <cellStyle name="Note 3 2 3 4 8" xfId="9531"/>
    <cellStyle name="Note 3 2 3 4 8 2" xfId="27091"/>
    <cellStyle name="Note 3 2 3 4 8 3" xfId="44579"/>
    <cellStyle name="Note 3 2 3 4 9" xfId="10110"/>
    <cellStyle name="Note 3 2 3 4 9 2" xfId="27670"/>
    <cellStyle name="Note 3 2 3 4 9 3" xfId="45158"/>
    <cellStyle name="Note 3 2 3 5" xfId="1106"/>
    <cellStyle name="Note 3 2 3 5 2" xfId="18710"/>
    <cellStyle name="Note 3 2 3 5 3" xfId="36198"/>
    <cellStyle name="Note 3 2 3 6" xfId="1542"/>
    <cellStyle name="Note 3 2 3 6 2" xfId="19134"/>
    <cellStyle name="Note 3 2 3 6 3" xfId="36622"/>
    <cellStyle name="Note 3 2 3 7" xfId="1977"/>
    <cellStyle name="Note 3 2 3 7 2" xfId="19569"/>
    <cellStyle name="Note 3 2 3 7 3" xfId="37057"/>
    <cellStyle name="Note 3 2 3 8" xfId="2413"/>
    <cellStyle name="Note 3 2 3 8 2" xfId="20005"/>
    <cellStyle name="Note 3 2 3 8 3" xfId="37493"/>
    <cellStyle name="Note 3 2 3 9" xfId="2940"/>
    <cellStyle name="Note 3 2 3 9 2" xfId="20532"/>
    <cellStyle name="Note 3 2 3 9 3" xfId="38020"/>
    <cellStyle name="Note 3 2 30" xfId="1044"/>
    <cellStyle name="Note 3 2 30 2" xfId="18660"/>
    <cellStyle name="Note 3 2 30 3" xfId="36148"/>
    <cellStyle name="Note 3 2 31" xfId="1479"/>
    <cellStyle name="Note 3 2 31 2" xfId="19071"/>
    <cellStyle name="Note 3 2 31 3" xfId="36559"/>
    <cellStyle name="Note 3 2 32" xfId="1915"/>
    <cellStyle name="Note 3 2 32 2" xfId="19507"/>
    <cellStyle name="Note 3 2 32 3" xfId="36995"/>
    <cellStyle name="Note 3 2 33" xfId="2959"/>
    <cellStyle name="Note 3 2 33 2" xfId="20551"/>
    <cellStyle name="Note 3 2 33 3" xfId="38039"/>
    <cellStyle name="Note 3 2 34" xfId="1497"/>
    <cellStyle name="Note 3 2 34 2" xfId="19089"/>
    <cellStyle name="Note 3 2 34 3" xfId="36577"/>
    <cellStyle name="Note 3 2 35" xfId="3204"/>
    <cellStyle name="Note 3 2 35 2" xfId="20796"/>
    <cellStyle name="Note 3 2 35 3" xfId="38284"/>
    <cellStyle name="Note 3 2 36" xfId="3635"/>
    <cellStyle name="Note 3 2 36 2" xfId="21227"/>
    <cellStyle name="Note 3 2 36 3" xfId="38715"/>
    <cellStyle name="Note 3 2 37" xfId="4059"/>
    <cellStyle name="Note 3 2 37 2" xfId="21651"/>
    <cellStyle name="Note 3 2 37 3" xfId="39139"/>
    <cellStyle name="Note 3 2 38" xfId="4480"/>
    <cellStyle name="Note 3 2 38 2" xfId="22072"/>
    <cellStyle name="Note 3 2 38 3" xfId="39560"/>
    <cellStyle name="Note 3 2 39" xfId="5746"/>
    <cellStyle name="Note 3 2 39 2" xfId="23338"/>
    <cellStyle name="Note 3 2 39 3" xfId="40826"/>
    <cellStyle name="Note 3 2 4" xfId="189"/>
    <cellStyle name="Note 3 2 4 10" xfId="3231"/>
    <cellStyle name="Note 3 2 4 10 2" xfId="20823"/>
    <cellStyle name="Note 3 2 4 10 3" xfId="38311"/>
    <cellStyle name="Note 3 2 4 11" xfId="3660"/>
    <cellStyle name="Note 3 2 4 11 2" xfId="21252"/>
    <cellStyle name="Note 3 2 4 11 3" xfId="38740"/>
    <cellStyle name="Note 3 2 4 12" xfId="4083"/>
    <cellStyle name="Note 3 2 4 12 2" xfId="21675"/>
    <cellStyle name="Note 3 2 4 12 3" xfId="39163"/>
    <cellStyle name="Note 3 2 4 13" xfId="4504"/>
    <cellStyle name="Note 3 2 4 13 2" xfId="22096"/>
    <cellStyle name="Note 3 2 4 13 3" xfId="39584"/>
    <cellStyle name="Note 3 2 4 14" xfId="4919"/>
    <cellStyle name="Note 3 2 4 14 2" xfId="22511"/>
    <cellStyle name="Note 3 2 4 14 3" xfId="39999"/>
    <cellStyle name="Note 3 2 4 15" xfId="5319"/>
    <cellStyle name="Note 3 2 4 15 2" xfId="22911"/>
    <cellStyle name="Note 3 2 4 15 3" xfId="40399"/>
    <cellStyle name="Note 3 2 4 16" xfId="5830"/>
    <cellStyle name="Note 3 2 4 16 2" xfId="23422"/>
    <cellStyle name="Note 3 2 4 16 3" xfId="40910"/>
    <cellStyle name="Note 3 2 4 17" xfId="5703"/>
    <cellStyle name="Note 3 2 4 17 2" xfId="23295"/>
    <cellStyle name="Note 3 2 4 17 3" xfId="40783"/>
    <cellStyle name="Note 3 2 4 18" xfId="5887"/>
    <cellStyle name="Note 3 2 4 18 2" xfId="23479"/>
    <cellStyle name="Note 3 2 4 18 3" xfId="40967"/>
    <cellStyle name="Note 3 2 4 19" xfId="6696"/>
    <cellStyle name="Note 3 2 4 19 2" xfId="24256"/>
    <cellStyle name="Note 3 2 4 19 3" xfId="41744"/>
    <cellStyle name="Note 3 2 4 2" xfId="738"/>
    <cellStyle name="Note 3 2 4 2 10" xfId="4655"/>
    <cellStyle name="Note 3 2 4 2 10 2" xfId="22247"/>
    <cellStyle name="Note 3 2 4 2 10 3" xfId="39735"/>
    <cellStyle name="Note 3 2 4 2 11" xfId="5056"/>
    <cellStyle name="Note 3 2 4 2 11 2" xfId="22648"/>
    <cellStyle name="Note 3 2 4 2 11 3" xfId="40136"/>
    <cellStyle name="Note 3 2 4 2 12" xfId="5456"/>
    <cellStyle name="Note 3 2 4 2 12 2" xfId="23048"/>
    <cellStyle name="Note 3 2 4 2 12 3" xfId="40536"/>
    <cellStyle name="Note 3 2 4 2 13" xfId="6201"/>
    <cellStyle name="Note 3 2 4 2 13 2" xfId="23761"/>
    <cellStyle name="Note 3 2 4 2 13 3" xfId="41249"/>
    <cellStyle name="Note 3 2 4 2 14" xfId="6802"/>
    <cellStyle name="Note 3 2 4 2 14 2" xfId="24362"/>
    <cellStyle name="Note 3 2 4 2 14 3" xfId="41850"/>
    <cellStyle name="Note 3 2 4 2 15" xfId="7382"/>
    <cellStyle name="Note 3 2 4 2 15 2" xfId="24942"/>
    <cellStyle name="Note 3 2 4 2 15 3" xfId="42430"/>
    <cellStyle name="Note 3 2 4 2 16" xfId="7950"/>
    <cellStyle name="Note 3 2 4 2 16 2" xfId="25510"/>
    <cellStyle name="Note 3 2 4 2 16 3" xfId="42998"/>
    <cellStyle name="Note 3 2 4 2 17" xfId="8518"/>
    <cellStyle name="Note 3 2 4 2 17 2" xfId="26078"/>
    <cellStyle name="Note 3 2 4 2 17 3" xfId="43566"/>
    <cellStyle name="Note 3 2 4 2 18" xfId="9086"/>
    <cellStyle name="Note 3 2 4 2 18 2" xfId="26646"/>
    <cellStyle name="Note 3 2 4 2 18 3" xfId="44134"/>
    <cellStyle name="Note 3 2 4 2 19" xfId="9654"/>
    <cellStyle name="Note 3 2 4 2 19 2" xfId="27214"/>
    <cellStyle name="Note 3 2 4 2 19 3" xfId="44702"/>
    <cellStyle name="Note 3 2 4 2 2" xfId="1231"/>
    <cellStyle name="Note 3 2 4 2 2 2" xfId="18823"/>
    <cellStyle name="Note 3 2 4 2 2 3" xfId="36311"/>
    <cellStyle name="Note 3 2 4 2 20" xfId="10233"/>
    <cellStyle name="Note 3 2 4 2 20 2" xfId="27793"/>
    <cellStyle name="Note 3 2 4 2 20 3" xfId="45281"/>
    <cellStyle name="Note 3 2 4 2 21" xfId="10800"/>
    <cellStyle name="Note 3 2 4 2 21 2" xfId="28360"/>
    <cellStyle name="Note 3 2 4 2 21 3" xfId="45848"/>
    <cellStyle name="Note 3 2 4 2 22" xfId="11310"/>
    <cellStyle name="Note 3 2 4 2 22 2" xfId="28870"/>
    <cellStyle name="Note 3 2 4 2 22 3" xfId="46358"/>
    <cellStyle name="Note 3 2 4 2 23" xfId="11891"/>
    <cellStyle name="Note 3 2 4 2 23 2" xfId="29451"/>
    <cellStyle name="Note 3 2 4 2 23 3" xfId="46939"/>
    <cellStyle name="Note 3 2 4 2 24" xfId="12469"/>
    <cellStyle name="Note 3 2 4 2 24 2" xfId="30029"/>
    <cellStyle name="Note 3 2 4 2 24 3" xfId="47517"/>
    <cellStyle name="Note 3 2 4 2 25" xfId="13045"/>
    <cellStyle name="Note 3 2 4 2 25 2" xfId="30605"/>
    <cellStyle name="Note 3 2 4 2 25 3" xfId="48093"/>
    <cellStyle name="Note 3 2 4 2 26" xfId="13621"/>
    <cellStyle name="Note 3 2 4 2 26 2" xfId="31181"/>
    <cellStyle name="Note 3 2 4 2 26 3" xfId="48669"/>
    <cellStyle name="Note 3 2 4 2 27" xfId="14195"/>
    <cellStyle name="Note 3 2 4 2 27 2" xfId="31755"/>
    <cellStyle name="Note 3 2 4 2 27 3" xfId="49243"/>
    <cellStyle name="Note 3 2 4 2 28" xfId="14751"/>
    <cellStyle name="Note 3 2 4 2 28 2" xfId="32311"/>
    <cellStyle name="Note 3 2 4 2 28 3" xfId="49799"/>
    <cellStyle name="Note 3 2 4 2 29" xfId="15308"/>
    <cellStyle name="Note 3 2 4 2 29 2" xfId="32868"/>
    <cellStyle name="Note 3 2 4 2 29 3" xfId="50356"/>
    <cellStyle name="Note 3 2 4 2 3" xfId="1667"/>
    <cellStyle name="Note 3 2 4 2 3 2" xfId="19259"/>
    <cellStyle name="Note 3 2 4 2 3 3" xfId="36747"/>
    <cellStyle name="Note 3 2 4 2 30" xfId="15866"/>
    <cellStyle name="Note 3 2 4 2 30 2" xfId="33426"/>
    <cellStyle name="Note 3 2 4 2 30 3" xfId="50914"/>
    <cellStyle name="Note 3 2 4 2 31" xfId="16414"/>
    <cellStyle name="Note 3 2 4 2 31 2" xfId="33974"/>
    <cellStyle name="Note 3 2 4 2 31 3" xfId="51462"/>
    <cellStyle name="Note 3 2 4 2 32" xfId="16947"/>
    <cellStyle name="Note 3 2 4 2 32 2" xfId="34507"/>
    <cellStyle name="Note 3 2 4 2 32 3" xfId="51995"/>
    <cellStyle name="Note 3 2 4 2 33" xfId="17468"/>
    <cellStyle name="Note 3 2 4 2 33 2" xfId="35028"/>
    <cellStyle name="Note 3 2 4 2 33 3" xfId="52516"/>
    <cellStyle name="Note 3 2 4 2 34" xfId="18072"/>
    <cellStyle name="Note 3 2 4 2 35" xfId="35560"/>
    <cellStyle name="Note 3 2 4 2 36" xfId="53286"/>
    <cellStyle name="Note 3 2 4 2 37" xfId="53793"/>
    <cellStyle name="Note 3 2 4 2 4" xfId="2102"/>
    <cellStyle name="Note 3 2 4 2 4 2" xfId="19694"/>
    <cellStyle name="Note 3 2 4 2 4 3" xfId="37182"/>
    <cellStyle name="Note 3 2 4 2 5" xfId="2538"/>
    <cellStyle name="Note 3 2 4 2 5 2" xfId="20130"/>
    <cellStyle name="Note 3 2 4 2 5 3" xfId="37618"/>
    <cellStyle name="Note 3 2 4 2 6" xfId="2821"/>
    <cellStyle name="Note 3 2 4 2 6 2" xfId="20413"/>
    <cellStyle name="Note 3 2 4 2 6 3" xfId="37901"/>
    <cellStyle name="Note 3 2 4 2 7" xfId="3388"/>
    <cellStyle name="Note 3 2 4 2 7 2" xfId="20980"/>
    <cellStyle name="Note 3 2 4 2 7 3" xfId="38468"/>
    <cellStyle name="Note 3 2 4 2 8" xfId="3813"/>
    <cellStyle name="Note 3 2 4 2 8 2" xfId="21405"/>
    <cellStyle name="Note 3 2 4 2 8 3" xfId="38893"/>
    <cellStyle name="Note 3 2 4 2 9" xfId="4234"/>
    <cellStyle name="Note 3 2 4 2 9 2" xfId="21826"/>
    <cellStyle name="Note 3 2 4 2 9 3" xfId="39314"/>
    <cellStyle name="Note 3 2 4 20" xfId="7280"/>
    <cellStyle name="Note 3 2 4 20 2" xfId="24840"/>
    <cellStyle name="Note 3 2 4 20 3" xfId="42328"/>
    <cellStyle name="Note 3 2 4 21" xfId="7848"/>
    <cellStyle name="Note 3 2 4 21 2" xfId="25408"/>
    <cellStyle name="Note 3 2 4 21 3" xfId="42896"/>
    <cellStyle name="Note 3 2 4 22" xfId="8416"/>
    <cellStyle name="Note 3 2 4 22 2" xfId="25976"/>
    <cellStyle name="Note 3 2 4 22 3" xfId="43464"/>
    <cellStyle name="Note 3 2 4 23" xfId="7779"/>
    <cellStyle name="Note 3 2 4 23 2" xfId="25339"/>
    <cellStyle name="Note 3 2 4 23 3" xfId="42827"/>
    <cellStyle name="Note 3 2 4 24" xfId="10100"/>
    <cellStyle name="Note 3 2 4 24 2" xfId="27660"/>
    <cellStyle name="Note 3 2 4 24 3" xfId="45148"/>
    <cellStyle name="Note 3 2 4 25" xfId="9505"/>
    <cellStyle name="Note 3 2 4 25 2" xfId="27065"/>
    <cellStyle name="Note 3 2 4 25 3" xfId="44553"/>
    <cellStyle name="Note 3 2 4 26" xfId="11210"/>
    <cellStyle name="Note 3 2 4 26 2" xfId="28770"/>
    <cellStyle name="Note 3 2 4 26 3" xfId="46258"/>
    <cellStyle name="Note 3 2 4 27" xfId="11791"/>
    <cellStyle name="Note 3 2 4 27 2" xfId="29351"/>
    <cellStyle name="Note 3 2 4 27 3" xfId="46839"/>
    <cellStyle name="Note 3 2 4 28" xfId="12369"/>
    <cellStyle name="Note 3 2 4 28 2" xfId="29929"/>
    <cellStyle name="Note 3 2 4 28 3" xfId="47417"/>
    <cellStyle name="Note 3 2 4 29" xfId="12945"/>
    <cellStyle name="Note 3 2 4 29 2" xfId="30505"/>
    <cellStyle name="Note 3 2 4 29 3" xfId="47993"/>
    <cellStyle name="Note 3 2 4 3" xfId="858"/>
    <cellStyle name="Note 3 2 4 3 10" xfId="4775"/>
    <cellStyle name="Note 3 2 4 3 10 2" xfId="22367"/>
    <cellStyle name="Note 3 2 4 3 10 3" xfId="39855"/>
    <cellStyle name="Note 3 2 4 3 11" xfId="5176"/>
    <cellStyle name="Note 3 2 4 3 11 2" xfId="22768"/>
    <cellStyle name="Note 3 2 4 3 11 3" xfId="40256"/>
    <cellStyle name="Note 3 2 4 3 12" xfId="5576"/>
    <cellStyle name="Note 3 2 4 3 12 2" xfId="23168"/>
    <cellStyle name="Note 3 2 4 3 12 3" xfId="40656"/>
    <cellStyle name="Note 3 2 4 3 13" xfId="6321"/>
    <cellStyle name="Note 3 2 4 3 13 2" xfId="23881"/>
    <cellStyle name="Note 3 2 4 3 13 3" xfId="41369"/>
    <cellStyle name="Note 3 2 4 3 14" xfId="6922"/>
    <cellStyle name="Note 3 2 4 3 14 2" xfId="24482"/>
    <cellStyle name="Note 3 2 4 3 14 3" xfId="41970"/>
    <cellStyle name="Note 3 2 4 3 15" xfId="7502"/>
    <cellStyle name="Note 3 2 4 3 15 2" xfId="25062"/>
    <cellStyle name="Note 3 2 4 3 15 3" xfId="42550"/>
    <cellStyle name="Note 3 2 4 3 16" xfId="8070"/>
    <cellStyle name="Note 3 2 4 3 16 2" xfId="25630"/>
    <cellStyle name="Note 3 2 4 3 16 3" xfId="43118"/>
    <cellStyle name="Note 3 2 4 3 17" xfId="8638"/>
    <cellStyle name="Note 3 2 4 3 17 2" xfId="26198"/>
    <cellStyle name="Note 3 2 4 3 17 3" xfId="43686"/>
    <cellStyle name="Note 3 2 4 3 18" xfId="9206"/>
    <cellStyle name="Note 3 2 4 3 18 2" xfId="26766"/>
    <cellStyle name="Note 3 2 4 3 18 3" xfId="44254"/>
    <cellStyle name="Note 3 2 4 3 19" xfId="9774"/>
    <cellStyle name="Note 3 2 4 3 19 2" xfId="27334"/>
    <cellStyle name="Note 3 2 4 3 19 3" xfId="44822"/>
    <cellStyle name="Note 3 2 4 3 2" xfId="1351"/>
    <cellStyle name="Note 3 2 4 3 2 2" xfId="18943"/>
    <cellStyle name="Note 3 2 4 3 2 3" xfId="36431"/>
    <cellStyle name="Note 3 2 4 3 20" xfId="10353"/>
    <cellStyle name="Note 3 2 4 3 20 2" xfId="27913"/>
    <cellStyle name="Note 3 2 4 3 20 3" xfId="45401"/>
    <cellStyle name="Note 3 2 4 3 21" xfId="10920"/>
    <cellStyle name="Note 3 2 4 3 21 2" xfId="28480"/>
    <cellStyle name="Note 3 2 4 3 21 3" xfId="45968"/>
    <cellStyle name="Note 3 2 4 3 22" xfId="11430"/>
    <cellStyle name="Note 3 2 4 3 22 2" xfId="28990"/>
    <cellStyle name="Note 3 2 4 3 22 3" xfId="46478"/>
    <cellStyle name="Note 3 2 4 3 23" xfId="12011"/>
    <cellStyle name="Note 3 2 4 3 23 2" xfId="29571"/>
    <cellStyle name="Note 3 2 4 3 23 3" xfId="47059"/>
    <cellStyle name="Note 3 2 4 3 24" xfId="12589"/>
    <cellStyle name="Note 3 2 4 3 24 2" xfId="30149"/>
    <cellStyle name="Note 3 2 4 3 24 3" xfId="47637"/>
    <cellStyle name="Note 3 2 4 3 25" xfId="13165"/>
    <cellStyle name="Note 3 2 4 3 25 2" xfId="30725"/>
    <cellStyle name="Note 3 2 4 3 25 3" xfId="48213"/>
    <cellStyle name="Note 3 2 4 3 26" xfId="13741"/>
    <cellStyle name="Note 3 2 4 3 26 2" xfId="31301"/>
    <cellStyle name="Note 3 2 4 3 26 3" xfId="48789"/>
    <cellStyle name="Note 3 2 4 3 27" xfId="14315"/>
    <cellStyle name="Note 3 2 4 3 27 2" xfId="31875"/>
    <cellStyle name="Note 3 2 4 3 27 3" xfId="49363"/>
    <cellStyle name="Note 3 2 4 3 28" xfId="14871"/>
    <cellStyle name="Note 3 2 4 3 28 2" xfId="32431"/>
    <cellStyle name="Note 3 2 4 3 28 3" xfId="49919"/>
    <cellStyle name="Note 3 2 4 3 29" xfId="15428"/>
    <cellStyle name="Note 3 2 4 3 29 2" xfId="32988"/>
    <cellStyle name="Note 3 2 4 3 29 3" xfId="50476"/>
    <cellStyle name="Note 3 2 4 3 3" xfId="1787"/>
    <cellStyle name="Note 3 2 4 3 3 2" xfId="19379"/>
    <cellStyle name="Note 3 2 4 3 3 3" xfId="36867"/>
    <cellStyle name="Note 3 2 4 3 30" xfId="15986"/>
    <cellStyle name="Note 3 2 4 3 30 2" xfId="33546"/>
    <cellStyle name="Note 3 2 4 3 30 3" xfId="51034"/>
    <cellStyle name="Note 3 2 4 3 31" xfId="16534"/>
    <cellStyle name="Note 3 2 4 3 31 2" xfId="34094"/>
    <cellStyle name="Note 3 2 4 3 31 3" xfId="51582"/>
    <cellStyle name="Note 3 2 4 3 32" xfId="17067"/>
    <cellStyle name="Note 3 2 4 3 32 2" xfId="34627"/>
    <cellStyle name="Note 3 2 4 3 32 3" xfId="52115"/>
    <cellStyle name="Note 3 2 4 3 33" xfId="17588"/>
    <cellStyle name="Note 3 2 4 3 33 2" xfId="35148"/>
    <cellStyle name="Note 3 2 4 3 33 3" xfId="52636"/>
    <cellStyle name="Note 3 2 4 3 34" xfId="18192"/>
    <cellStyle name="Note 3 2 4 3 35" xfId="35680"/>
    <cellStyle name="Note 3 2 4 3 36" xfId="53406"/>
    <cellStyle name="Note 3 2 4 3 37" xfId="53095"/>
    <cellStyle name="Note 3 2 4 3 4" xfId="2222"/>
    <cellStyle name="Note 3 2 4 3 4 2" xfId="19814"/>
    <cellStyle name="Note 3 2 4 3 4 3" xfId="37302"/>
    <cellStyle name="Note 3 2 4 3 5" xfId="2658"/>
    <cellStyle name="Note 3 2 4 3 5 2" xfId="20250"/>
    <cellStyle name="Note 3 2 4 3 5 3" xfId="37738"/>
    <cellStyle name="Note 3 2 4 3 6" xfId="2984"/>
    <cellStyle name="Note 3 2 4 3 6 2" xfId="20576"/>
    <cellStyle name="Note 3 2 4 3 6 3" xfId="38064"/>
    <cellStyle name="Note 3 2 4 3 7" xfId="3508"/>
    <cellStyle name="Note 3 2 4 3 7 2" xfId="21100"/>
    <cellStyle name="Note 3 2 4 3 7 3" xfId="38588"/>
    <cellStyle name="Note 3 2 4 3 8" xfId="3933"/>
    <cellStyle name="Note 3 2 4 3 8 2" xfId="21525"/>
    <cellStyle name="Note 3 2 4 3 8 3" xfId="39013"/>
    <cellStyle name="Note 3 2 4 3 9" xfId="4354"/>
    <cellStyle name="Note 3 2 4 3 9 2" xfId="21946"/>
    <cellStyle name="Note 3 2 4 3 9 3" xfId="39434"/>
    <cellStyle name="Note 3 2 4 30" xfId="13515"/>
    <cellStyle name="Note 3 2 4 30 2" xfId="31075"/>
    <cellStyle name="Note 3 2 4 30 3" xfId="48563"/>
    <cellStyle name="Note 3 2 4 31" xfId="14094"/>
    <cellStyle name="Note 3 2 4 31 2" xfId="31654"/>
    <cellStyle name="Note 3 2 4 31 3" xfId="49142"/>
    <cellStyle name="Note 3 2 4 32" xfId="12912"/>
    <cellStyle name="Note 3 2 4 32 2" xfId="30472"/>
    <cellStyle name="Note 3 2 4 32 3" xfId="47960"/>
    <cellStyle name="Note 3 2 4 33" xfId="15203"/>
    <cellStyle name="Note 3 2 4 33 2" xfId="32763"/>
    <cellStyle name="Note 3 2 4 33 3" xfId="50251"/>
    <cellStyle name="Note 3 2 4 34" xfId="14621"/>
    <cellStyle name="Note 3 2 4 34 2" xfId="32181"/>
    <cellStyle name="Note 3 2 4 34 3" xfId="49669"/>
    <cellStyle name="Note 3 2 4 35" xfId="16310"/>
    <cellStyle name="Note 3 2 4 35 2" xfId="33870"/>
    <cellStyle name="Note 3 2 4 35 3" xfId="51358"/>
    <cellStyle name="Note 3 2 4 36" xfId="17756"/>
    <cellStyle name="Note 3 2 4 37" xfId="17717"/>
    <cellStyle name="Note 3 2 4 38" xfId="53127"/>
    <cellStyle name="Note 3 2 4 39" xfId="53697"/>
    <cellStyle name="Note 3 2 4 4" xfId="579"/>
    <cellStyle name="Note 3 2 4 4 10" xfId="10644"/>
    <cellStyle name="Note 3 2 4 4 10 2" xfId="28204"/>
    <cellStyle name="Note 3 2 4 4 10 3" xfId="45692"/>
    <cellStyle name="Note 3 2 4 4 11" xfId="11155"/>
    <cellStyle name="Note 3 2 4 4 11 2" xfId="28715"/>
    <cellStyle name="Note 3 2 4 4 11 3" xfId="46203"/>
    <cellStyle name="Note 3 2 4 4 12" xfId="11734"/>
    <cellStyle name="Note 3 2 4 4 12 2" xfId="29294"/>
    <cellStyle name="Note 3 2 4 4 12 3" xfId="46782"/>
    <cellStyle name="Note 3 2 4 4 13" xfId="12312"/>
    <cellStyle name="Note 3 2 4 4 13 2" xfId="29872"/>
    <cellStyle name="Note 3 2 4 4 13 3" xfId="47360"/>
    <cellStyle name="Note 3 2 4 4 14" xfId="12890"/>
    <cellStyle name="Note 3 2 4 4 14 2" xfId="30450"/>
    <cellStyle name="Note 3 2 4 4 14 3" xfId="47938"/>
    <cellStyle name="Note 3 2 4 4 15" xfId="13466"/>
    <cellStyle name="Note 3 2 4 4 15 2" xfId="31026"/>
    <cellStyle name="Note 3 2 4 4 15 3" xfId="48514"/>
    <cellStyle name="Note 3 2 4 4 16" xfId="14040"/>
    <cellStyle name="Note 3 2 4 4 16 2" xfId="31600"/>
    <cellStyle name="Note 3 2 4 4 16 3" xfId="49088"/>
    <cellStyle name="Note 3 2 4 4 17" xfId="14600"/>
    <cellStyle name="Note 3 2 4 4 17 2" xfId="32160"/>
    <cellStyle name="Note 3 2 4 4 17 3" xfId="49648"/>
    <cellStyle name="Note 3 2 4 4 18" xfId="15154"/>
    <cellStyle name="Note 3 2 4 4 18 2" xfId="32714"/>
    <cellStyle name="Note 3 2 4 4 18 3" xfId="50202"/>
    <cellStyle name="Note 3 2 4 4 19" xfId="15719"/>
    <cellStyle name="Note 3 2 4 4 19 2" xfId="33279"/>
    <cellStyle name="Note 3 2 4 4 19 3" xfId="50767"/>
    <cellStyle name="Note 3 2 4 4 2" xfId="6044"/>
    <cellStyle name="Note 3 2 4 4 2 2" xfId="23624"/>
    <cellStyle name="Note 3 2 4 4 2 3" xfId="41112"/>
    <cellStyle name="Note 3 2 4 4 20" xfId="16265"/>
    <cellStyle name="Note 3 2 4 4 20 2" xfId="33825"/>
    <cellStyle name="Note 3 2 4 4 20 3" xfId="51313"/>
    <cellStyle name="Note 3 2 4 4 21" xfId="16810"/>
    <cellStyle name="Note 3 2 4 4 21 2" xfId="34370"/>
    <cellStyle name="Note 3 2 4 4 21 3" xfId="51858"/>
    <cellStyle name="Note 3 2 4 4 22" xfId="17331"/>
    <cellStyle name="Note 3 2 4 4 22 2" xfId="34891"/>
    <cellStyle name="Note 3 2 4 4 22 3" xfId="52379"/>
    <cellStyle name="Note 3 2 4 4 23" xfId="17935"/>
    <cellStyle name="Note 3 2 4 4 24" xfId="35423"/>
    <cellStyle name="Note 3 2 4 4 3" xfId="6645"/>
    <cellStyle name="Note 3 2 4 4 3 2" xfId="24205"/>
    <cellStyle name="Note 3 2 4 4 3 3" xfId="41693"/>
    <cellStyle name="Note 3 2 4 4 4" xfId="7225"/>
    <cellStyle name="Note 3 2 4 4 4 2" xfId="24785"/>
    <cellStyle name="Note 3 2 4 4 4 3" xfId="42273"/>
    <cellStyle name="Note 3 2 4 4 5" xfId="7793"/>
    <cellStyle name="Note 3 2 4 4 5 2" xfId="25353"/>
    <cellStyle name="Note 3 2 4 4 5 3" xfId="42841"/>
    <cellStyle name="Note 3 2 4 4 6" xfId="8361"/>
    <cellStyle name="Note 3 2 4 4 6 2" xfId="25921"/>
    <cellStyle name="Note 3 2 4 4 6 3" xfId="43409"/>
    <cellStyle name="Note 3 2 4 4 7" xfId="8929"/>
    <cellStyle name="Note 3 2 4 4 7 2" xfId="26489"/>
    <cellStyle name="Note 3 2 4 4 7 3" xfId="43977"/>
    <cellStyle name="Note 3 2 4 4 8" xfId="9497"/>
    <cellStyle name="Note 3 2 4 4 8 2" xfId="27057"/>
    <cellStyle name="Note 3 2 4 4 8 3" xfId="44545"/>
    <cellStyle name="Note 3 2 4 4 9" xfId="10077"/>
    <cellStyle name="Note 3 2 4 4 9 2" xfId="27637"/>
    <cellStyle name="Note 3 2 4 4 9 3" xfId="45125"/>
    <cellStyle name="Note 3 2 4 5" xfId="1072"/>
    <cellStyle name="Note 3 2 4 5 2" xfId="18688"/>
    <cellStyle name="Note 3 2 4 5 3" xfId="36176"/>
    <cellStyle name="Note 3 2 4 6" xfId="1508"/>
    <cellStyle name="Note 3 2 4 6 2" xfId="19100"/>
    <cellStyle name="Note 3 2 4 6 3" xfId="36588"/>
    <cellStyle name="Note 3 2 4 7" xfId="1944"/>
    <cellStyle name="Note 3 2 4 7 2" xfId="19536"/>
    <cellStyle name="Note 3 2 4 7 3" xfId="37024"/>
    <cellStyle name="Note 3 2 4 8" xfId="2379"/>
    <cellStyle name="Note 3 2 4 8 2" xfId="19971"/>
    <cellStyle name="Note 3 2 4 8 3" xfId="37459"/>
    <cellStyle name="Note 3 2 4 9" xfId="3039"/>
    <cellStyle name="Note 3 2 4 9 2" xfId="20631"/>
    <cellStyle name="Note 3 2 4 9 3" xfId="38119"/>
    <cellStyle name="Note 3 2 40" xfId="8951"/>
    <cellStyle name="Note 3 2 40 2" xfId="26511"/>
    <cellStyle name="Note 3 2 40 3" xfId="43999"/>
    <cellStyle name="Note 3 2 41" xfId="10635"/>
    <cellStyle name="Note 3 2 41 2" xfId="28195"/>
    <cellStyle name="Note 3 2 41 3" xfId="45683"/>
    <cellStyle name="Note 3 2 42" xfId="10700"/>
    <cellStyle name="Note 3 2 42 2" xfId="28260"/>
    <cellStyle name="Note 3 2 42 3" xfId="45748"/>
    <cellStyle name="Note 3 2 43" xfId="10479"/>
    <cellStyle name="Note 3 2 43 2" xfId="28039"/>
    <cellStyle name="Note 3 2 43 3" xfId="45527"/>
    <cellStyle name="Note 3 2 44" xfId="11581"/>
    <cellStyle name="Note 3 2 44 2" xfId="29141"/>
    <cellStyle name="Note 3 2 44 3" xfId="46629"/>
    <cellStyle name="Note 3 2 45" xfId="12160"/>
    <cellStyle name="Note 3 2 45 2" xfId="29720"/>
    <cellStyle name="Note 3 2 45 3" xfId="47208"/>
    <cellStyle name="Note 3 2 46" xfId="14620"/>
    <cellStyle name="Note 3 2 46 2" xfId="32180"/>
    <cellStyle name="Note 3 2 46 3" xfId="49668"/>
    <cellStyle name="Note 3 2 47" xfId="15739"/>
    <cellStyle name="Note 3 2 47 2" xfId="33299"/>
    <cellStyle name="Note 3 2 47 3" xfId="50787"/>
    <cellStyle name="Note 3 2 48" xfId="52767"/>
    <cellStyle name="Note 3 2 49" xfId="52829"/>
    <cellStyle name="Note 3 2 5" xfId="136"/>
    <cellStyle name="Note 3 2 5 10" xfId="3308"/>
    <cellStyle name="Note 3 2 5 10 2" xfId="20900"/>
    <cellStyle name="Note 3 2 5 10 3" xfId="38388"/>
    <cellStyle name="Note 3 2 5 11" xfId="3733"/>
    <cellStyle name="Note 3 2 5 11 2" xfId="21325"/>
    <cellStyle name="Note 3 2 5 11 3" xfId="38813"/>
    <cellStyle name="Note 3 2 5 12" xfId="4154"/>
    <cellStyle name="Note 3 2 5 12 2" xfId="21746"/>
    <cellStyle name="Note 3 2 5 12 3" xfId="39234"/>
    <cellStyle name="Note 3 2 5 13" xfId="4575"/>
    <cellStyle name="Note 3 2 5 13 2" xfId="22167"/>
    <cellStyle name="Note 3 2 5 13 3" xfId="39655"/>
    <cellStyle name="Note 3 2 5 14" xfId="4976"/>
    <cellStyle name="Note 3 2 5 14 2" xfId="22568"/>
    <cellStyle name="Note 3 2 5 14 3" xfId="40056"/>
    <cellStyle name="Note 3 2 5 15" xfId="5376"/>
    <cellStyle name="Note 3 2 5 15 2" xfId="22968"/>
    <cellStyle name="Note 3 2 5 15 3" xfId="40456"/>
    <cellStyle name="Note 3 2 5 16" xfId="5911"/>
    <cellStyle name="Note 3 2 5 16 2" xfId="23503"/>
    <cellStyle name="Note 3 2 5 16 3" xfId="40991"/>
    <cellStyle name="Note 3 2 5 17" xfId="6512"/>
    <cellStyle name="Note 3 2 5 17 2" xfId="24072"/>
    <cellStyle name="Note 3 2 5 17 3" xfId="41560"/>
    <cellStyle name="Note 3 2 5 18" xfId="7092"/>
    <cellStyle name="Note 3 2 5 18 2" xfId="24652"/>
    <cellStyle name="Note 3 2 5 18 3" xfId="42140"/>
    <cellStyle name="Note 3 2 5 19" xfId="7660"/>
    <cellStyle name="Note 3 2 5 19 2" xfId="25220"/>
    <cellStyle name="Note 3 2 5 19 3" xfId="42708"/>
    <cellStyle name="Note 3 2 5 2" xfId="795"/>
    <cellStyle name="Note 3 2 5 2 10" xfId="4712"/>
    <cellStyle name="Note 3 2 5 2 10 2" xfId="22304"/>
    <cellStyle name="Note 3 2 5 2 10 3" xfId="39792"/>
    <cellStyle name="Note 3 2 5 2 11" xfId="5113"/>
    <cellStyle name="Note 3 2 5 2 11 2" xfId="22705"/>
    <cellStyle name="Note 3 2 5 2 11 3" xfId="40193"/>
    <cellStyle name="Note 3 2 5 2 12" xfId="5513"/>
    <cellStyle name="Note 3 2 5 2 12 2" xfId="23105"/>
    <cellStyle name="Note 3 2 5 2 12 3" xfId="40593"/>
    <cellStyle name="Note 3 2 5 2 13" xfId="6258"/>
    <cellStyle name="Note 3 2 5 2 13 2" xfId="23818"/>
    <cellStyle name="Note 3 2 5 2 13 3" xfId="41306"/>
    <cellStyle name="Note 3 2 5 2 14" xfId="6859"/>
    <cellStyle name="Note 3 2 5 2 14 2" xfId="24419"/>
    <cellStyle name="Note 3 2 5 2 14 3" xfId="41907"/>
    <cellStyle name="Note 3 2 5 2 15" xfId="7439"/>
    <cellStyle name="Note 3 2 5 2 15 2" xfId="24999"/>
    <cellStyle name="Note 3 2 5 2 15 3" xfId="42487"/>
    <cellStyle name="Note 3 2 5 2 16" xfId="8007"/>
    <cellStyle name="Note 3 2 5 2 16 2" xfId="25567"/>
    <cellStyle name="Note 3 2 5 2 16 3" xfId="43055"/>
    <cellStyle name="Note 3 2 5 2 17" xfId="8575"/>
    <cellStyle name="Note 3 2 5 2 17 2" xfId="26135"/>
    <cellStyle name="Note 3 2 5 2 17 3" xfId="43623"/>
    <cellStyle name="Note 3 2 5 2 18" xfId="9143"/>
    <cellStyle name="Note 3 2 5 2 18 2" xfId="26703"/>
    <cellStyle name="Note 3 2 5 2 18 3" xfId="44191"/>
    <cellStyle name="Note 3 2 5 2 19" xfId="9711"/>
    <cellStyle name="Note 3 2 5 2 19 2" xfId="27271"/>
    <cellStyle name="Note 3 2 5 2 19 3" xfId="44759"/>
    <cellStyle name="Note 3 2 5 2 2" xfId="1288"/>
    <cellStyle name="Note 3 2 5 2 2 2" xfId="18880"/>
    <cellStyle name="Note 3 2 5 2 2 3" xfId="36368"/>
    <cellStyle name="Note 3 2 5 2 20" xfId="10290"/>
    <cellStyle name="Note 3 2 5 2 20 2" xfId="27850"/>
    <cellStyle name="Note 3 2 5 2 20 3" xfId="45338"/>
    <cellStyle name="Note 3 2 5 2 21" xfId="10857"/>
    <cellStyle name="Note 3 2 5 2 21 2" xfId="28417"/>
    <cellStyle name="Note 3 2 5 2 21 3" xfId="45905"/>
    <cellStyle name="Note 3 2 5 2 22" xfId="11367"/>
    <cellStyle name="Note 3 2 5 2 22 2" xfId="28927"/>
    <cellStyle name="Note 3 2 5 2 22 3" xfId="46415"/>
    <cellStyle name="Note 3 2 5 2 23" xfId="11948"/>
    <cellStyle name="Note 3 2 5 2 23 2" xfId="29508"/>
    <cellStyle name="Note 3 2 5 2 23 3" xfId="46996"/>
    <cellStyle name="Note 3 2 5 2 24" xfId="12526"/>
    <cellStyle name="Note 3 2 5 2 24 2" xfId="30086"/>
    <cellStyle name="Note 3 2 5 2 24 3" xfId="47574"/>
    <cellStyle name="Note 3 2 5 2 25" xfId="13102"/>
    <cellStyle name="Note 3 2 5 2 25 2" xfId="30662"/>
    <cellStyle name="Note 3 2 5 2 25 3" xfId="48150"/>
    <cellStyle name="Note 3 2 5 2 26" xfId="13678"/>
    <cellStyle name="Note 3 2 5 2 26 2" xfId="31238"/>
    <cellStyle name="Note 3 2 5 2 26 3" xfId="48726"/>
    <cellStyle name="Note 3 2 5 2 27" xfId="14252"/>
    <cellStyle name="Note 3 2 5 2 27 2" xfId="31812"/>
    <cellStyle name="Note 3 2 5 2 27 3" xfId="49300"/>
    <cellStyle name="Note 3 2 5 2 28" xfId="14808"/>
    <cellStyle name="Note 3 2 5 2 28 2" xfId="32368"/>
    <cellStyle name="Note 3 2 5 2 28 3" xfId="49856"/>
    <cellStyle name="Note 3 2 5 2 29" xfId="15365"/>
    <cellStyle name="Note 3 2 5 2 29 2" xfId="32925"/>
    <cellStyle name="Note 3 2 5 2 29 3" xfId="50413"/>
    <cellStyle name="Note 3 2 5 2 3" xfId="1724"/>
    <cellStyle name="Note 3 2 5 2 3 2" xfId="19316"/>
    <cellStyle name="Note 3 2 5 2 3 3" xfId="36804"/>
    <cellStyle name="Note 3 2 5 2 30" xfId="15923"/>
    <cellStyle name="Note 3 2 5 2 30 2" xfId="33483"/>
    <cellStyle name="Note 3 2 5 2 30 3" xfId="50971"/>
    <cellStyle name="Note 3 2 5 2 31" xfId="16471"/>
    <cellStyle name="Note 3 2 5 2 31 2" xfId="34031"/>
    <cellStyle name="Note 3 2 5 2 31 3" xfId="51519"/>
    <cellStyle name="Note 3 2 5 2 32" xfId="17004"/>
    <cellStyle name="Note 3 2 5 2 32 2" xfId="34564"/>
    <cellStyle name="Note 3 2 5 2 32 3" xfId="52052"/>
    <cellStyle name="Note 3 2 5 2 33" xfId="17525"/>
    <cellStyle name="Note 3 2 5 2 33 2" xfId="35085"/>
    <cellStyle name="Note 3 2 5 2 33 3" xfId="52573"/>
    <cellStyle name="Note 3 2 5 2 34" xfId="18129"/>
    <cellStyle name="Note 3 2 5 2 35" xfId="35617"/>
    <cellStyle name="Note 3 2 5 2 36" xfId="53343"/>
    <cellStyle name="Note 3 2 5 2 37" xfId="53613"/>
    <cellStyle name="Note 3 2 5 2 4" xfId="2159"/>
    <cellStyle name="Note 3 2 5 2 4 2" xfId="19751"/>
    <cellStyle name="Note 3 2 5 2 4 3" xfId="37239"/>
    <cellStyle name="Note 3 2 5 2 5" xfId="2595"/>
    <cellStyle name="Note 3 2 5 2 5 2" xfId="20187"/>
    <cellStyle name="Note 3 2 5 2 5 3" xfId="37675"/>
    <cellStyle name="Note 3 2 5 2 6" xfId="3015"/>
    <cellStyle name="Note 3 2 5 2 6 2" xfId="20607"/>
    <cellStyle name="Note 3 2 5 2 6 3" xfId="38095"/>
    <cellStyle name="Note 3 2 5 2 7" xfId="3445"/>
    <cellStyle name="Note 3 2 5 2 7 2" xfId="21037"/>
    <cellStyle name="Note 3 2 5 2 7 3" xfId="38525"/>
    <cellStyle name="Note 3 2 5 2 8" xfId="3870"/>
    <cellStyle name="Note 3 2 5 2 8 2" xfId="21462"/>
    <cellStyle name="Note 3 2 5 2 8 3" xfId="38950"/>
    <cellStyle name="Note 3 2 5 2 9" xfId="4291"/>
    <cellStyle name="Note 3 2 5 2 9 2" xfId="21883"/>
    <cellStyle name="Note 3 2 5 2 9 3" xfId="39371"/>
    <cellStyle name="Note 3 2 5 20" xfId="8228"/>
    <cellStyle name="Note 3 2 5 20 2" xfId="25788"/>
    <cellStyle name="Note 3 2 5 20 3" xfId="43276"/>
    <cellStyle name="Note 3 2 5 21" xfId="8796"/>
    <cellStyle name="Note 3 2 5 21 2" xfId="26356"/>
    <cellStyle name="Note 3 2 5 21 3" xfId="43844"/>
    <cellStyle name="Note 3 2 5 22" xfId="9364"/>
    <cellStyle name="Note 3 2 5 22 2" xfId="26924"/>
    <cellStyle name="Note 3 2 5 22 3" xfId="44412"/>
    <cellStyle name="Note 3 2 5 23" xfId="9944"/>
    <cellStyle name="Note 3 2 5 23 2" xfId="27504"/>
    <cellStyle name="Note 3 2 5 23 3" xfId="44992"/>
    <cellStyle name="Note 3 2 5 24" xfId="10511"/>
    <cellStyle name="Note 3 2 5 24 2" xfId="28071"/>
    <cellStyle name="Note 3 2 5 24 3" xfId="45559"/>
    <cellStyle name="Note 3 2 5 25" xfId="9927"/>
    <cellStyle name="Note 3 2 5 25 2" xfId="27487"/>
    <cellStyle name="Note 3 2 5 25 3" xfId="44975"/>
    <cellStyle name="Note 3 2 5 26" xfId="11601"/>
    <cellStyle name="Note 3 2 5 26 2" xfId="29161"/>
    <cellStyle name="Note 3 2 5 26 3" xfId="46649"/>
    <cellStyle name="Note 3 2 5 27" xfId="12179"/>
    <cellStyle name="Note 3 2 5 27 2" xfId="29739"/>
    <cellStyle name="Note 3 2 5 27 3" xfId="47227"/>
    <cellStyle name="Note 3 2 5 28" xfId="12758"/>
    <cellStyle name="Note 3 2 5 28 2" xfId="30318"/>
    <cellStyle name="Note 3 2 5 28 3" xfId="47806"/>
    <cellStyle name="Note 3 2 5 29" xfId="13334"/>
    <cellStyle name="Note 3 2 5 29 2" xfId="30894"/>
    <cellStyle name="Note 3 2 5 29 3" xfId="48382"/>
    <cellStyle name="Note 3 2 5 3" xfId="915"/>
    <cellStyle name="Note 3 2 5 3 10" xfId="4832"/>
    <cellStyle name="Note 3 2 5 3 10 2" xfId="22424"/>
    <cellStyle name="Note 3 2 5 3 10 3" xfId="39912"/>
    <cellStyle name="Note 3 2 5 3 11" xfId="5233"/>
    <cellStyle name="Note 3 2 5 3 11 2" xfId="22825"/>
    <cellStyle name="Note 3 2 5 3 11 3" xfId="40313"/>
    <cellStyle name="Note 3 2 5 3 12" xfId="5633"/>
    <cellStyle name="Note 3 2 5 3 12 2" xfId="23225"/>
    <cellStyle name="Note 3 2 5 3 12 3" xfId="40713"/>
    <cellStyle name="Note 3 2 5 3 13" xfId="6378"/>
    <cellStyle name="Note 3 2 5 3 13 2" xfId="23938"/>
    <cellStyle name="Note 3 2 5 3 13 3" xfId="41426"/>
    <cellStyle name="Note 3 2 5 3 14" xfId="6979"/>
    <cellStyle name="Note 3 2 5 3 14 2" xfId="24539"/>
    <cellStyle name="Note 3 2 5 3 14 3" xfId="42027"/>
    <cellStyle name="Note 3 2 5 3 15" xfId="7559"/>
    <cellStyle name="Note 3 2 5 3 15 2" xfId="25119"/>
    <cellStyle name="Note 3 2 5 3 15 3" xfId="42607"/>
    <cellStyle name="Note 3 2 5 3 16" xfId="8127"/>
    <cellStyle name="Note 3 2 5 3 16 2" xfId="25687"/>
    <cellStyle name="Note 3 2 5 3 16 3" xfId="43175"/>
    <cellStyle name="Note 3 2 5 3 17" xfId="8695"/>
    <cellStyle name="Note 3 2 5 3 17 2" xfId="26255"/>
    <cellStyle name="Note 3 2 5 3 17 3" xfId="43743"/>
    <cellStyle name="Note 3 2 5 3 18" xfId="9263"/>
    <cellStyle name="Note 3 2 5 3 18 2" xfId="26823"/>
    <cellStyle name="Note 3 2 5 3 18 3" xfId="44311"/>
    <cellStyle name="Note 3 2 5 3 19" xfId="9831"/>
    <cellStyle name="Note 3 2 5 3 19 2" xfId="27391"/>
    <cellStyle name="Note 3 2 5 3 19 3" xfId="44879"/>
    <cellStyle name="Note 3 2 5 3 2" xfId="1408"/>
    <cellStyle name="Note 3 2 5 3 2 2" xfId="19000"/>
    <cellStyle name="Note 3 2 5 3 2 3" xfId="36488"/>
    <cellStyle name="Note 3 2 5 3 20" xfId="10410"/>
    <cellStyle name="Note 3 2 5 3 20 2" xfId="27970"/>
    <cellStyle name="Note 3 2 5 3 20 3" xfId="45458"/>
    <cellStyle name="Note 3 2 5 3 21" xfId="10977"/>
    <cellStyle name="Note 3 2 5 3 21 2" xfId="28537"/>
    <cellStyle name="Note 3 2 5 3 21 3" xfId="46025"/>
    <cellStyle name="Note 3 2 5 3 22" xfId="11487"/>
    <cellStyle name="Note 3 2 5 3 22 2" xfId="29047"/>
    <cellStyle name="Note 3 2 5 3 22 3" xfId="46535"/>
    <cellStyle name="Note 3 2 5 3 23" xfId="12068"/>
    <cellStyle name="Note 3 2 5 3 23 2" xfId="29628"/>
    <cellStyle name="Note 3 2 5 3 23 3" xfId="47116"/>
    <cellStyle name="Note 3 2 5 3 24" xfId="12646"/>
    <cellStyle name="Note 3 2 5 3 24 2" xfId="30206"/>
    <cellStyle name="Note 3 2 5 3 24 3" xfId="47694"/>
    <cellStyle name="Note 3 2 5 3 25" xfId="13222"/>
    <cellStyle name="Note 3 2 5 3 25 2" xfId="30782"/>
    <cellStyle name="Note 3 2 5 3 25 3" xfId="48270"/>
    <cellStyle name="Note 3 2 5 3 26" xfId="13798"/>
    <cellStyle name="Note 3 2 5 3 26 2" xfId="31358"/>
    <cellStyle name="Note 3 2 5 3 26 3" xfId="48846"/>
    <cellStyle name="Note 3 2 5 3 27" xfId="14372"/>
    <cellStyle name="Note 3 2 5 3 27 2" xfId="31932"/>
    <cellStyle name="Note 3 2 5 3 27 3" xfId="49420"/>
    <cellStyle name="Note 3 2 5 3 28" xfId="14928"/>
    <cellStyle name="Note 3 2 5 3 28 2" xfId="32488"/>
    <cellStyle name="Note 3 2 5 3 28 3" xfId="49976"/>
    <cellStyle name="Note 3 2 5 3 29" xfId="15485"/>
    <cellStyle name="Note 3 2 5 3 29 2" xfId="33045"/>
    <cellStyle name="Note 3 2 5 3 29 3" xfId="50533"/>
    <cellStyle name="Note 3 2 5 3 3" xfId="1844"/>
    <cellStyle name="Note 3 2 5 3 3 2" xfId="19436"/>
    <cellStyle name="Note 3 2 5 3 3 3" xfId="36924"/>
    <cellStyle name="Note 3 2 5 3 30" xfId="16043"/>
    <cellStyle name="Note 3 2 5 3 30 2" xfId="33603"/>
    <cellStyle name="Note 3 2 5 3 30 3" xfId="51091"/>
    <cellStyle name="Note 3 2 5 3 31" xfId="16591"/>
    <cellStyle name="Note 3 2 5 3 31 2" xfId="34151"/>
    <cellStyle name="Note 3 2 5 3 31 3" xfId="51639"/>
    <cellStyle name="Note 3 2 5 3 32" xfId="17124"/>
    <cellStyle name="Note 3 2 5 3 32 2" xfId="34684"/>
    <cellStyle name="Note 3 2 5 3 32 3" xfId="52172"/>
    <cellStyle name="Note 3 2 5 3 33" xfId="17645"/>
    <cellStyle name="Note 3 2 5 3 33 2" xfId="35205"/>
    <cellStyle name="Note 3 2 5 3 33 3" xfId="52693"/>
    <cellStyle name="Note 3 2 5 3 34" xfId="18249"/>
    <cellStyle name="Note 3 2 5 3 35" xfId="35737"/>
    <cellStyle name="Note 3 2 5 3 36" xfId="53463"/>
    <cellStyle name="Note 3 2 5 3 37" xfId="53853"/>
    <cellStyle name="Note 3 2 5 3 4" xfId="2279"/>
    <cellStyle name="Note 3 2 5 3 4 2" xfId="19871"/>
    <cellStyle name="Note 3 2 5 3 4 3" xfId="37359"/>
    <cellStyle name="Note 3 2 5 3 5" xfId="2715"/>
    <cellStyle name="Note 3 2 5 3 5 2" xfId="20307"/>
    <cellStyle name="Note 3 2 5 3 5 3" xfId="37795"/>
    <cellStyle name="Note 3 2 5 3 6" xfId="2385"/>
    <cellStyle name="Note 3 2 5 3 6 2" xfId="19977"/>
    <cellStyle name="Note 3 2 5 3 6 3" xfId="37465"/>
    <cellStyle name="Note 3 2 5 3 7" xfId="3565"/>
    <cellStyle name="Note 3 2 5 3 7 2" xfId="21157"/>
    <cellStyle name="Note 3 2 5 3 7 3" xfId="38645"/>
    <cellStyle name="Note 3 2 5 3 8" xfId="3990"/>
    <cellStyle name="Note 3 2 5 3 8 2" xfId="21582"/>
    <cellStyle name="Note 3 2 5 3 8 3" xfId="39070"/>
    <cellStyle name="Note 3 2 5 3 9" xfId="4411"/>
    <cellStyle name="Note 3 2 5 3 9 2" xfId="22003"/>
    <cellStyle name="Note 3 2 5 3 9 3" xfId="39491"/>
    <cellStyle name="Note 3 2 5 30" xfId="13911"/>
    <cellStyle name="Note 3 2 5 30 2" xfId="31471"/>
    <cellStyle name="Note 3 2 5 30 3" xfId="48959"/>
    <cellStyle name="Note 3 2 5 31" xfId="14471"/>
    <cellStyle name="Note 3 2 5 31 2" xfId="32031"/>
    <cellStyle name="Note 3 2 5 31 3" xfId="49519"/>
    <cellStyle name="Note 3 2 5 32" xfId="15026"/>
    <cellStyle name="Note 3 2 5 32 2" xfId="32586"/>
    <cellStyle name="Note 3 2 5 32 3" xfId="50074"/>
    <cellStyle name="Note 3 2 5 33" xfId="15591"/>
    <cellStyle name="Note 3 2 5 33 2" xfId="33151"/>
    <cellStyle name="Note 3 2 5 33 3" xfId="50639"/>
    <cellStyle name="Note 3 2 5 34" xfId="16138"/>
    <cellStyle name="Note 3 2 5 34 2" xfId="33698"/>
    <cellStyle name="Note 3 2 5 34 3" xfId="51186"/>
    <cellStyle name="Note 3 2 5 35" xfId="16689"/>
    <cellStyle name="Note 3 2 5 35 2" xfId="34249"/>
    <cellStyle name="Note 3 2 5 35 3" xfId="51737"/>
    <cellStyle name="Note 3 2 5 36" xfId="17210"/>
    <cellStyle name="Note 3 2 5 36 2" xfId="34770"/>
    <cellStyle name="Note 3 2 5 36 3" xfId="52258"/>
    <cellStyle name="Note 3 2 5 37" xfId="17814"/>
    <cellStyle name="Note 3 2 5 38" xfId="35302"/>
    <cellStyle name="Note 3 2 5 39" xfId="53206"/>
    <cellStyle name="Note 3 2 5 4" xfId="658"/>
    <cellStyle name="Note 3 2 5 4 10" xfId="10720"/>
    <cellStyle name="Note 3 2 5 4 10 2" xfId="28280"/>
    <cellStyle name="Note 3 2 5 4 10 3" xfId="45768"/>
    <cellStyle name="Note 3 2 5 4 11" xfId="11230"/>
    <cellStyle name="Note 3 2 5 4 11 2" xfId="28790"/>
    <cellStyle name="Note 3 2 5 4 11 3" xfId="46278"/>
    <cellStyle name="Note 3 2 5 4 12" xfId="11811"/>
    <cellStyle name="Note 3 2 5 4 12 2" xfId="29371"/>
    <cellStyle name="Note 3 2 5 4 12 3" xfId="46859"/>
    <cellStyle name="Note 3 2 5 4 13" xfId="12389"/>
    <cellStyle name="Note 3 2 5 4 13 2" xfId="29949"/>
    <cellStyle name="Note 3 2 5 4 13 3" xfId="47437"/>
    <cellStyle name="Note 3 2 5 4 14" xfId="12965"/>
    <cellStyle name="Note 3 2 5 4 14 2" xfId="30525"/>
    <cellStyle name="Note 3 2 5 4 14 3" xfId="48013"/>
    <cellStyle name="Note 3 2 5 4 15" xfId="13541"/>
    <cellStyle name="Note 3 2 5 4 15 2" xfId="31101"/>
    <cellStyle name="Note 3 2 5 4 15 3" xfId="48589"/>
    <cellStyle name="Note 3 2 5 4 16" xfId="14115"/>
    <cellStyle name="Note 3 2 5 4 16 2" xfId="31675"/>
    <cellStyle name="Note 3 2 5 4 16 3" xfId="49163"/>
    <cellStyle name="Note 3 2 5 4 17" xfId="14671"/>
    <cellStyle name="Note 3 2 5 4 17 2" xfId="32231"/>
    <cellStyle name="Note 3 2 5 4 17 3" xfId="49719"/>
    <cellStyle name="Note 3 2 5 4 18" xfId="15228"/>
    <cellStyle name="Note 3 2 5 4 18 2" xfId="32788"/>
    <cellStyle name="Note 3 2 5 4 18 3" xfId="50276"/>
    <cellStyle name="Note 3 2 5 4 19" xfId="15786"/>
    <cellStyle name="Note 3 2 5 4 19 2" xfId="33346"/>
    <cellStyle name="Note 3 2 5 4 19 3" xfId="50834"/>
    <cellStyle name="Note 3 2 5 4 2" xfId="6121"/>
    <cellStyle name="Note 3 2 5 4 2 2" xfId="23681"/>
    <cellStyle name="Note 3 2 5 4 2 3" xfId="41169"/>
    <cellStyle name="Note 3 2 5 4 20" xfId="16334"/>
    <cellStyle name="Note 3 2 5 4 20 2" xfId="33894"/>
    <cellStyle name="Note 3 2 5 4 20 3" xfId="51382"/>
    <cellStyle name="Note 3 2 5 4 21" xfId="16867"/>
    <cellStyle name="Note 3 2 5 4 21 2" xfId="34427"/>
    <cellStyle name="Note 3 2 5 4 21 3" xfId="51915"/>
    <cellStyle name="Note 3 2 5 4 22" xfId="17388"/>
    <cellStyle name="Note 3 2 5 4 22 2" xfId="34948"/>
    <cellStyle name="Note 3 2 5 4 22 3" xfId="52436"/>
    <cellStyle name="Note 3 2 5 4 23" xfId="17992"/>
    <cellStyle name="Note 3 2 5 4 24" xfId="35480"/>
    <cellStyle name="Note 3 2 5 4 3" xfId="6722"/>
    <cellStyle name="Note 3 2 5 4 3 2" xfId="24282"/>
    <cellStyle name="Note 3 2 5 4 3 3" xfId="41770"/>
    <cellStyle name="Note 3 2 5 4 4" xfId="7302"/>
    <cellStyle name="Note 3 2 5 4 4 2" xfId="24862"/>
    <cellStyle name="Note 3 2 5 4 4 3" xfId="42350"/>
    <cellStyle name="Note 3 2 5 4 5" xfId="7870"/>
    <cellStyle name="Note 3 2 5 4 5 2" xfId="25430"/>
    <cellStyle name="Note 3 2 5 4 5 3" xfId="42918"/>
    <cellStyle name="Note 3 2 5 4 6" xfId="8438"/>
    <cellStyle name="Note 3 2 5 4 6 2" xfId="25998"/>
    <cellStyle name="Note 3 2 5 4 6 3" xfId="43486"/>
    <cellStyle name="Note 3 2 5 4 7" xfId="9006"/>
    <cellStyle name="Note 3 2 5 4 7 2" xfId="26566"/>
    <cellStyle name="Note 3 2 5 4 7 3" xfId="44054"/>
    <cellStyle name="Note 3 2 5 4 8" xfId="9574"/>
    <cellStyle name="Note 3 2 5 4 8 2" xfId="27134"/>
    <cellStyle name="Note 3 2 5 4 8 3" xfId="44622"/>
    <cellStyle name="Note 3 2 5 4 9" xfId="10153"/>
    <cellStyle name="Note 3 2 5 4 9 2" xfId="27713"/>
    <cellStyle name="Note 3 2 5 4 9 3" xfId="45201"/>
    <cellStyle name="Note 3 2 5 40" xfId="53596"/>
    <cellStyle name="Note 3 2 5 5" xfId="1151"/>
    <cellStyle name="Note 3 2 5 5 2" xfId="18743"/>
    <cellStyle name="Note 3 2 5 5 3" xfId="36231"/>
    <cellStyle name="Note 3 2 5 6" xfId="1587"/>
    <cellStyle name="Note 3 2 5 6 2" xfId="19179"/>
    <cellStyle name="Note 3 2 5 6 3" xfId="36667"/>
    <cellStyle name="Note 3 2 5 7" xfId="2022"/>
    <cellStyle name="Note 3 2 5 7 2" xfId="19614"/>
    <cellStyle name="Note 3 2 5 7 3" xfId="37102"/>
    <cellStyle name="Note 3 2 5 8" xfId="2458"/>
    <cellStyle name="Note 3 2 5 8 2" xfId="20050"/>
    <cellStyle name="Note 3 2 5 8 3" xfId="37538"/>
    <cellStyle name="Note 3 2 5 9" xfId="2890"/>
    <cellStyle name="Note 3 2 5 9 2" xfId="20482"/>
    <cellStyle name="Note 3 2 5 9 3" xfId="37970"/>
    <cellStyle name="Note 3 2 50" xfId="52854"/>
    <cellStyle name="Note 3 2 51" xfId="52784"/>
    <cellStyle name="Note 3 2 52" xfId="52832"/>
    <cellStyle name="Note 3 2 53" xfId="52892"/>
    <cellStyle name="Note 3 2 54" xfId="52912"/>
    <cellStyle name="Note 3 2 55" xfId="52930"/>
    <cellStyle name="Note 3 2 56" xfId="53049"/>
    <cellStyle name="Note 3 2 57" xfId="53581"/>
    <cellStyle name="Note 3 2 58" xfId="117"/>
    <cellStyle name="Note 3 2 6" xfId="185"/>
    <cellStyle name="Note 3 2 6 10" xfId="3317"/>
    <cellStyle name="Note 3 2 6 10 2" xfId="20909"/>
    <cellStyle name="Note 3 2 6 10 3" xfId="38397"/>
    <cellStyle name="Note 3 2 6 11" xfId="3742"/>
    <cellStyle name="Note 3 2 6 11 2" xfId="21334"/>
    <cellStyle name="Note 3 2 6 11 3" xfId="38822"/>
    <cellStyle name="Note 3 2 6 12" xfId="4163"/>
    <cellStyle name="Note 3 2 6 12 2" xfId="21755"/>
    <cellStyle name="Note 3 2 6 12 3" xfId="39243"/>
    <cellStyle name="Note 3 2 6 13" xfId="4584"/>
    <cellStyle name="Note 3 2 6 13 2" xfId="22176"/>
    <cellStyle name="Note 3 2 6 13 3" xfId="39664"/>
    <cellStyle name="Note 3 2 6 14" xfId="4985"/>
    <cellStyle name="Note 3 2 6 14 2" xfId="22577"/>
    <cellStyle name="Note 3 2 6 14 3" xfId="40065"/>
    <cellStyle name="Note 3 2 6 15" xfId="5385"/>
    <cellStyle name="Note 3 2 6 15 2" xfId="22977"/>
    <cellStyle name="Note 3 2 6 15 3" xfId="40465"/>
    <cellStyle name="Note 3 2 6 16" xfId="5921"/>
    <cellStyle name="Note 3 2 6 16 2" xfId="23513"/>
    <cellStyle name="Note 3 2 6 16 3" xfId="41001"/>
    <cellStyle name="Note 3 2 6 17" xfId="6522"/>
    <cellStyle name="Note 3 2 6 17 2" xfId="24082"/>
    <cellStyle name="Note 3 2 6 17 3" xfId="41570"/>
    <cellStyle name="Note 3 2 6 18" xfId="7102"/>
    <cellStyle name="Note 3 2 6 18 2" xfId="24662"/>
    <cellStyle name="Note 3 2 6 18 3" xfId="42150"/>
    <cellStyle name="Note 3 2 6 19" xfId="7670"/>
    <cellStyle name="Note 3 2 6 19 2" xfId="25230"/>
    <cellStyle name="Note 3 2 6 19 3" xfId="42718"/>
    <cellStyle name="Note 3 2 6 2" xfId="804"/>
    <cellStyle name="Note 3 2 6 2 10" xfId="4721"/>
    <cellStyle name="Note 3 2 6 2 10 2" xfId="22313"/>
    <cellStyle name="Note 3 2 6 2 10 3" xfId="39801"/>
    <cellStyle name="Note 3 2 6 2 11" xfId="5122"/>
    <cellStyle name="Note 3 2 6 2 11 2" xfId="22714"/>
    <cellStyle name="Note 3 2 6 2 11 3" xfId="40202"/>
    <cellStyle name="Note 3 2 6 2 12" xfId="5522"/>
    <cellStyle name="Note 3 2 6 2 12 2" xfId="23114"/>
    <cellStyle name="Note 3 2 6 2 12 3" xfId="40602"/>
    <cellStyle name="Note 3 2 6 2 13" xfId="6267"/>
    <cellStyle name="Note 3 2 6 2 13 2" xfId="23827"/>
    <cellStyle name="Note 3 2 6 2 13 3" xfId="41315"/>
    <cellStyle name="Note 3 2 6 2 14" xfId="6868"/>
    <cellStyle name="Note 3 2 6 2 14 2" xfId="24428"/>
    <cellStyle name="Note 3 2 6 2 14 3" xfId="41916"/>
    <cellStyle name="Note 3 2 6 2 15" xfId="7448"/>
    <cellStyle name="Note 3 2 6 2 15 2" xfId="25008"/>
    <cellStyle name="Note 3 2 6 2 15 3" xfId="42496"/>
    <cellStyle name="Note 3 2 6 2 16" xfId="8016"/>
    <cellStyle name="Note 3 2 6 2 16 2" xfId="25576"/>
    <cellStyle name="Note 3 2 6 2 16 3" xfId="43064"/>
    <cellStyle name="Note 3 2 6 2 17" xfId="8584"/>
    <cellStyle name="Note 3 2 6 2 17 2" xfId="26144"/>
    <cellStyle name="Note 3 2 6 2 17 3" xfId="43632"/>
    <cellStyle name="Note 3 2 6 2 18" xfId="9152"/>
    <cellStyle name="Note 3 2 6 2 18 2" xfId="26712"/>
    <cellStyle name="Note 3 2 6 2 18 3" xfId="44200"/>
    <cellStyle name="Note 3 2 6 2 19" xfId="9720"/>
    <cellStyle name="Note 3 2 6 2 19 2" xfId="27280"/>
    <cellStyle name="Note 3 2 6 2 19 3" xfId="44768"/>
    <cellStyle name="Note 3 2 6 2 2" xfId="1297"/>
    <cellStyle name="Note 3 2 6 2 2 2" xfId="18889"/>
    <cellStyle name="Note 3 2 6 2 2 3" xfId="36377"/>
    <cellStyle name="Note 3 2 6 2 20" xfId="10299"/>
    <cellStyle name="Note 3 2 6 2 20 2" xfId="27859"/>
    <cellStyle name="Note 3 2 6 2 20 3" xfId="45347"/>
    <cellStyle name="Note 3 2 6 2 21" xfId="10866"/>
    <cellStyle name="Note 3 2 6 2 21 2" xfId="28426"/>
    <cellStyle name="Note 3 2 6 2 21 3" xfId="45914"/>
    <cellStyle name="Note 3 2 6 2 22" xfId="11376"/>
    <cellStyle name="Note 3 2 6 2 22 2" xfId="28936"/>
    <cellStyle name="Note 3 2 6 2 22 3" xfId="46424"/>
    <cellStyle name="Note 3 2 6 2 23" xfId="11957"/>
    <cellStyle name="Note 3 2 6 2 23 2" xfId="29517"/>
    <cellStyle name="Note 3 2 6 2 23 3" xfId="47005"/>
    <cellStyle name="Note 3 2 6 2 24" xfId="12535"/>
    <cellStyle name="Note 3 2 6 2 24 2" xfId="30095"/>
    <cellStyle name="Note 3 2 6 2 24 3" xfId="47583"/>
    <cellStyle name="Note 3 2 6 2 25" xfId="13111"/>
    <cellStyle name="Note 3 2 6 2 25 2" xfId="30671"/>
    <cellStyle name="Note 3 2 6 2 25 3" xfId="48159"/>
    <cellStyle name="Note 3 2 6 2 26" xfId="13687"/>
    <cellStyle name="Note 3 2 6 2 26 2" xfId="31247"/>
    <cellStyle name="Note 3 2 6 2 26 3" xfId="48735"/>
    <cellStyle name="Note 3 2 6 2 27" xfId="14261"/>
    <cellStyle name="Note 3 2 6 2 27 2" xfId="31821"/>
    <cellStyle name="Note 3 2 6 2 27 3" xfId="49309"/>
    <cellStyle name="Note 3 2 6 2 28" xfId="14817"/>
    <cellStyle name="Note 3 2 6 2 28 2" xfId="32377"/>
    <cellStyle name="Note 3 2 6 2 28 3" xfId="49865"/>
    <cellStyle name="Note 3 2 6 2 29" xfId="15374"/>
    <cellStyle name="Note 3 2 6 2 29 2" xfId="32934"/>
    <cellStyle name="Note 3 2 6 2 29 3" xfId="50422"/>
    <cellStyle name="Note 3 2 6 2 3" xfId="1733"/>
    <cellStyle name="Note 3 2 6 2 3 2" xfId="19325"/>
    <cellStyle name="Note 3 2 6 2 3 3" xfId="36813"/>
    <cellStyle name="Note 3 2 6 2 30" xfId="15932"/>
    <cellStyle name="Note 3 2 6 2 30 2" xfId="33492"/>
    <cellStyle name="Note 3 2 6 2 30 3" xfId="50980"/>
    <cellStyle name="Note 3 2 6 2 31" xfId="16480"/>
    <cellStyle name="Note 3 2 6 2 31 2" xfId="34040"/>
    <cellStyle name="Note 3 2 6 2 31 3" xfId="51528"/>
    <cellStyle name="Note 3 2 6 2 32" xfId="17013"/>
    <cellStyle name="Note 3 2 6 2 32 2" xfId="34573"/>
    <cellStyle name="Note 3 2 6 2 32 3" xfId="52061"/>
    <cellStyle name="Note 3 2 6 2 33" xfId="17534"/>
    <cellStyle name="Note 3 2 6 2 33 2" xfId="35094"/>
    <cellStyle name="Note 3 2 6 2 33 3" xfId="52582"/>
    <cellStyle name="Note 3 2 6 2 34" xfId="18138"/>
    <cellStyle name="Note 3 2 6 2 35" xfId="35626"/>
    <cellStyle name="Note 3 2 6 2 36" xfId="53352"/>
    <cellStyle name="Note 3 2 6 2 37" xfId="53764"/>
    <cellStyle name="Note 3 2 6 2 4" xfId="2168"/>
    <cellStyle name="Note 3 2 6 2 4 2" xfId="19760"/>
    <cellStyle name="Note 3 2 6 2 4 3" xfId="37248"/>
    <cellStyle name="Note 3 2 6 2 5" xfId="2604"/>
    <cellStyle name="Note 3 2 6 2 5 2" xfId="20196"/>
    <cellStyle name="Note 3 2 6 2 5 3" xfId="37684"/>
    <cellStyle name="Note 3 2 6 2 6" xfId="2963"/>
    <cellStyle name="Note 3 2 6 2 6 2" xfId="20555"/>
    <cellStyle name="Note 3 2 6 2 6 3" xfId="38043"/>
    <cellStyle name="Note 3 2 6 2 7" xfId="3454"/>
    <cellStyle name="Note 3 2 6 2 7 2" xfId="21046"/>
    <cellStyle name="Note 3 2 6 2 7 3" xfId="38534"/>
    <cellStyle name="Note 3 2 6 2 8" xfId="3879"/>
    <cellStyle name="Note 3 2 6 2 8 2" xfId="21471"/>
    <cellStyle name="Note 3 2 6 2 8 3" xfId="38959"/>
    <cellStyle name="Note 3 2 6 2 9" xfId="4300"/>
    <cellStyle name="Note 3 2 6 2 9 2" xfId="21892"/>
    <cellStyle name="Note 3 2 6 2 9 3" xfId="39380"/>
    <cellStyle name="Note 3 2 6 20" xfId="8238"/>
    <cellStyle name="Note 3 2 6 20 2" xfId="25798"/>
    <cellStyle name="Note 3 2 6 20 3" xfId="43286"/>
    <cellStyle name="Note 3 2 6 21" xfId="8806"/>
    <cellStyle name="Note 3 2 6 21 2" xfId="26366"/>
    <cellStyle name="Note 3 2 6 21 3" xfId="43854"/>
    <cellStyle name="Note 3 2 6 22" xfId="9374"/>
    <cellStyle name="Note 3 2 6 22 2" xfId="26934"/>
    <cellStyle name="Note 3 2 6 22 3" xfId="44422"/>
    <cellStyle name="Note 3 2 6 23" xfId="9954"/>
    <cellStyle name="Note 3 2 6 23 2" xfId="27514"/>
    <cellStyle name="Note 3 2 6 23 3" xfId="45002"/>
    <cellStyle name="Note 3 2 6 24" xfId="10521"/>
    <cellStyle name="Note 3 2 6 24 2" xfId="28081"/>
    <cellStyle name="Note 3 2 6 24 3" xfId="45569"/>
    <cellStyle name="Note 3 2 6 25" xfId="7766"/>
    <cellStyle name="Note 3 2 6 25 2" xfId="25326"/>
    <cellStyle name="Note 3 2 6 25 3" xfId="42814"/>
    <cellStyle name="Note 3 2 6 26" xfId="11611"/>
    <cellStyle name="Note 3 2 6 26 2" xfId="29171"/>
    <cellStyle name="Note 3 2 6 26 3" xfId="46659"/>
    <cellStyle name="Note 3 2 6 27" xfId="12189"/>
    <cellStyle name="Note 3 2 6 27 2" xfId="29749"/>
    <cellStyle name="Note 3 2 6 27 3" xfId="47237"/>
    <cellStyle name="Note 3 2 6 28" xfId="12768"/>
    <cellStyle name="Note 3 2 6 28 2" xfId="30328"/>
    <cellStyle name="Note 3 2 6 28 3" xfId="47816"/>
    <cellStyle name="Note 3 2 6 29" xfId="13344"/>
    <cellStyle name="Note 3 2 6 29 2" xfId="30904"/>
    <cellStyle name="Note 3 2 6 29 3" xfId="48392"/>
    <cellStyle name="Note 3 2 6 3" xfId="924"/>
    <cellStyle name="Note 3 2 6 3 10" xfId="4841"/>
    <cellStyle name="Note 3 2 6 3 10 2" xfId="22433"/>
    <cellStyle name="Note 3 2 6 3 10 3" xfId="39921"/>
    <cellStyle name="Note 3 2 6 3 11" xfId="5242"/>
    <cellStyle name="Note 3 2 6 3 11 2" xfId="22834"/>
    <cellStyle name="Note 3 2 6 3 11 3" xfId="40322"/>
    <cellStyle name="Note 3 2 6 3 12" xfId="5642"/>
    <cellStyle name="Note 3 2 6 3 12 2" xfId="23234"/>
    <cellStyle name="Note 3 2 6 3 12 3" xfId="40722"/>
    <cellStyle name="Note 3 2 6 3 13" xfId="6387"/>
    <cellStyle name="Note 3 2 6 3 13 2" xfId="23947"/>
    <cellStyle name="Note 3 2 6 3 13 3" xfId="41435"/>
    <cellStyle name="Note 3 2 6 3 14" xfId="6988"/>
    <cellStyle name="Note 3 2 6 3 14 2" xfId="24548"/>
    <cellStyle name="Note 3 2 6 3 14 3" xfId="42036"/>
    <cellStyle name="Note 3 2 6 3 15" xfId="7568"/>
    <cellStyle name="Note 3 2 6 3 15 2" xfId="25128"/>
    <cellStyle name="Note 3 2 6 3 15 3" xfId="42616"/>
    <cellStyle name="Note 3 2 6 3 16" xfId="8136"/>
    <cellStyle name="Note 3 2 6 3 16 2" xfId="25696"/>
    <cellStyle name="Note 3 2 6 3 16 3" xfId="43184"/>
    <cellStyle name="Note 3 2 6 3 17" xfId="8704"/>
    <cellStyle name="Note 3 2 6 3 17 2" xfId="26264"/>
    <cellStyle name="Note 3 2 6 3 17 3" xfId="43752"/>
    <cellStyle name="Note 3 2 6 3 18" xfId="9272"/>
    <cellStyle name="Note 3 2 6 3 18 2" xfId="26832"/>
    <cellStyle name="Note 3 2 6 3 18 3" xfId="44320"/>
    <cellStyle name="Note 3 2 6 3 19" xfId="9840"/>
    <cellStyle name="Note 3 2 6 3 19 2" xfId="27400"/>
    <cellStyle name="Note 3 2 6 3 19 3" xfId="44888"/>
    <cellStyle name="Note 3 2 6 3 2" xfId="1417"/>
    <cellStyle name="Note 3 2 6 3 2 2" xfId="19009"/>
    <cellStyle name="Note 3 2 6 3 2 3" xfId="36497"/>
    <cellStyle name="Note 3 2 6 3 20" xfId="10419"/>
    <cellStyle name="Note 3 2 6 3 20 2" xfId="27979"/>
    <cellStyle name="Note 3 2 6 3 20 3" xfId="45467"/>
    <cellStyle name="Note 3 2 6 3 21" xfId="10986"/>
    <cellStyle name="Note 3 2 6 3 21 2" xfId="28546"/>
    <cellStyle name="Note 3 2 6 3 21 3" xfId="46034"/>
    <cellStyle name="Note 3 2 6 3 22" xfId="11496"/>
    <cellStyle name="Note 3 2 6 3 22 2" xfId="29056"/>
    <cellStyle name="Note 3 2 6 3 22 3" xfId="46544"/>
    <cellStyle name="Note 3 2 6 3 23" xfId="12077"/>
    <cellStyle name="Note 3 2 6 3 23 2" xfId="29637"/>
    <cellStyle name="Note 3 2 6 3 23 3" xfId="47125"/>
    <cellStyle name="Note 3 2 6 3 24" xfId="12655"/>
    <cellStyle name="Note 3 2 6 3 24 2" xfId="30215"/>
    <cellStyle name="Note 3 2 6 3 24 3" xfId="47703"/>
    <cellStyle name="Note 3 2 6 3 25" xfId="13231"/>
    <cellStyle name="Note 3 2 6 3 25 2" xfId="30791"/>
    <cellStyle name="Note 3 2 6 3 25 3" xfId="48279"/>
    <cellStyle name="Note 3 2 6 3 26" xfId="13807"/>
    <cellStyle name="Note 3 2 6 3 26 2" xfId="31367"/>
    <cellStyle name="Note 3 2 6 3 26 3" xfId="48855"/>
    <cellStyle name="Note 3 2 6 3 27" xfId="14381"/>
    <cellStyle name="Note 3 2 6 3 27 2" xfId="31941"/>
    <cellStyle name="Note 3 2 6 3 27 3" xfId="49429"/>
    <cellStyle name="Note 3 2 6 3 28" xfId="14937"/>
    <cellStyle name="Note 3 2 6 3 28 2" xfId="32497"/>
    <cellStyle name="Note 3 2 6 3 28 3" xfId="49985"/>
    <cellStyle name="Note 3 2 6 3 29" xfId="15494"/>
    <cellStyle name="Note 3 2 6 3 29 2" xfId="33054"/>
    <cellStyle name="Note 3 2 6 3 29 3" xfId="50542"/>
    <cellStyle name="Note 3 2 6 3 3" xfId="1853"/>
    <cellStyle name="Note 3 2 6 3 3 2" xfId="19445"/>
    <cellStyle name="Note 3 2 6 3 3 3" xfId="36933"/>
    <cellStyle name="Note 3 2 6 3 30" xfId="16052"/>
    <cellStyle name="Note 3 2 6 3 30 2" xfId="33612"/>
    <cellStyle name="Note 3 2 6 3 30 3" xfId="51100"/>
    <cellStyle name="Note 3 2 6 3 31" xfId="16600"/>
    <cellStyle name="Note 3 2 6 3 31 2" xfId="34160"/>
    <cellStyle name="Note 3 2 6 3 31 3" xfId="51648"/>
    <cellStyle name="Note 3 2 6 3 32" xfId="17133"/>
    <cellStyle name="Note 3 2 6 3 32 2" xfId="34693"/>
    <cellStyle name="Note 3 2 6 3 32 3" xfId="52181"/>
    <cellStyle name="Note 3 2 6 3 33" xfId="17654"/>
    <cellStyle name="Note 3 2 6 3 33 2" xfId="35214"/>
    <cellStyle name="Note 3 2 6 3 33 3" xfId="52702"/>
    <cellStyle name="Note 3 2 6 3 34" xfId="18258"/>
    <cellStyle name="Note 3 2 6 3 35" xfId="35746"/>
    <cellStyle name="Note 3 2 6 3 36" xfId="53472"/>
    <cellStyle name="Note 3 2 6 3 37" xfId="53862"/>
    <cellStyle name="Note 3 2 6 3 4" xfId="2288"/>
    <cellStyle name="Note 3 2 6 3 4 2" xfId="19880"/>
    <cellStyle name="Note 3 2 6 3 4 3" xfId="37368"/>
    <cellStyle name="Note 3 2 6 3 5" xfId="2724"/>
    <cellStyle name="Note 3 2 6 3 5 2" xfId="20316"/>
    <cellStyle name="Note 3 2 6 3 5 3" xfId="37804"/>
    <cellStyle name="Note 3 2 6 3 6" xfId="2404"/>
    <cellStyle name="Note 3 2 6 3 6 2" xfId="19996"/>
    <cellStyle name="Note 3 2 6 3 6 3" xfId="37484"/>
    <cellStyle name="Note 3 2 6 3 7" xfId="3574"/>
    <cellStyle name="Note 3 2 6 3 7 2" xfId="21166"/>
    <cellStyle name="Note 3 2 6 3 7 3" xfId="38654"/>
    <cellStyle name="Note 3 2 6 3 8" xfId="3999"/>
    <cellStyle name="Note 3 2 6 3 8 2" xfId="21591"/>
    <cellStyle name="Note 3 2 6 3 8 3" xfId="39079"/>
    <cellStyle name="Note 3 2 6 3 9" xfId="4420"/>
    <cellStyle name="Note 3 2 6 3 9 2" xfId="22012"/>
    <cellStyle name="Note 3 2 6 3 9 3" xfId="39500"/>
    <cellStyle name="Note 3 2 6 30" xfId="13921"/>
    <cellStyle name="Note 3 2 6 30 2" xfId="31481"/>
    <cellStyle name="Note 3 2 6 30 3" xfId="48969"/>
    <cellStyle name="Note 3 2 6 31" xfId="14481"/>
    <cellStyle name="Note 3 2 6 31 2" xfId="32041"/>
    <cellStyle name="Note 3 2 6 31 3" xfId="49529"/>
    <cellStyle name="Note 3 2 6 32" xfId="15036"/>
    <cellStyle name="Note 3 2 6 32 2" xfId="32596"/>
    <cellStyle name="Note 3 2 6 32 3" xfId="50084"/>
    <cellStyle name="Note 3 2 6 33" xfId="15601"/>
    <cellStyle name="Note 3 2 6 33 2" xfId="33161"/>
    <cellStyle name="Note 3 2 6 33 3" xfId="50649"/>
    <cellStyle name="Note 3 2 6 34" xfId="16148"/>
    <cellStyle name="Note 3 2 6 34 2" xfId="33708"/>
    <cellStyle name="Note 3 2 6 34 3" xfId="51196"/>
    <cellStyle name="Note 3 2 6 35" xfId="16699"/>
    <cellStyle name="Note 3 2 6 35 2" xfId="34259"/>
    <cellStyle name="Note 3 2 6 35 3" xfId="51747"/>
    <cellStyle name="Note 3 2 6 36" xfId="17220"/>
    <cellStyle name="Note 3 2 6 36 2" xfId="34780"/>
    <cellStyle name="Note 3 2 6 36 3" xfId="52268"/>
    <cellStyle name="Note 3 2 6 37" xfId="17824"/>
    <cellStyle name="Note 3 2 6 38" xfId="35312"/>
    <cellStyle name="Note 3 2 6 39" xfId="53215"/>
    <cellStyle name="Note 3 2 6 4" xfId="667"/>
    <cellStyle name="Note 3 2 6 4 10" xfId="10729"/>
    <cellStyle name="Note 3 2 6 4 10 2" xfId="28289"/>
    <cellStyle name="Note 3 2 6 4 10 3" xfId="45777"/>
    <cellStyle name="Note 3 2 6 4 11" xfId="11239"/>
    <cellStyle name="Note 3 2 6 4 11 2" xfId="28799"/>
    <cellStyle name="Note 3 2 6 4 11 3" xfId="46287"/>
    <cellStyle name="Note 3 2 6 4 12" xfId="11820"/>
    <cellStyle name="Note 3 2 6 4 12 2" xfId="29380"/>
    <cellStyle name="Note 3 2 6 4 12 3" xfId="46868"/>
    <cellStyle name="Note 3 2 6 4 13" xfId="12398"/>
    <cellStyle name="Note 3 2 6 4 13 2" xfId="29958"/>
    <cellStyle name="Note 3 2 6 4 13 3" xfId="47446"/>
    <cellStyle name="Note 3 2 6 4 14" xfId="12974"/>
    <cellStyle name="Note 3 2 6 4 14 2" xfId="30534"/>
    <cellStyle name="Note 3 2 6 4 14 3" xfId="48022"/>
    <cellStyle name="Note 3 2 6 4 15" xfId="13550"/>
    <cellStyle name="Note 3 2 6 4 15 2" xfId="31110"/>
    <cellStyle name="Note 3 2 6 4 15 3" xfId="48598"/>
    <cellStyle name="Note 3 2 6 4 16" xfId="14124"/>
    <cellStyle name="Note 3 2 6 4 16 2" xfId="31684"/>
    <cellStyle name="Note 3 2 6 4 16 3" xfId="49172"/>
    <cellStyle name="Note 3 2 6 4 17" xfId="14680"/>
    <cellStyle name="Note 3 2 6 4 17 2" xfId="32240"/>
    <cellStyle name="Note 3 2 6 4 17 3" xfId="49728"/>
    <cellStyle name="Note 3 2 6 4 18" xfId="15237"/>
    <cellStyle name="Note 3 2 6 4 18 2" xfId="32797"/>
    <cellStyle name="Note 3 2 6 4 18 3" xfId="50285"/>
    <cellStyle name="Note 3 2 6 4 19" xfId="15795"/>
    <cellStyle name="Note 3 2 6 4 19 2" xfId="33355"/>
    <cellStyle name="Note 3 2 6 4 19 3" xfId="50843"/>
    <cellStyle name="Note 3 2 6 4 2" xfId="6130"/>
    <cellStyle name="Note 3 2 6 4 2 2" xfId="23690"/>
    <cellStyle name="Note 3 2 6 4 2 3" xfId="41178"/>
    <cellStyle name="Note 3 2 6 4 20" xfId="16343"/>
    <cellStyle name="Note 3 2 6 4 20 2" xfId="33903"/>
    <cellStyle name="Note 3 2 6 4 20 3" xfId="51391"/>
    <cellStyle name="Note 3 2 6 4 21" xfId="16876"/>
    <cellStyle name="Note 3 2 6 4 21 2" xfId="34436"/>
    <cellStyle name="Note 3 2 6 4 21 3" xfId="51924"/>
    <cellStyle name="Note 3 2 6 4 22" xfId="17397"/>
    <cellStyle name="Note 3 2 6 4 22 2" xfId="34957"/>
    <cellStyle name="Note 3 2 6 4 22 3" xfId="52445"/>
    <cellStyle name="Note 3 2 6 4 23" xfId="18001"/>
    <cellStyle name="Note 3 2 6 4 24" xfId="35489"/>
    <cellStyle name="Note 3 2 6 4 3" xfId="6731"/>
    <cellStyle name="Note 3 2 6 4 3 2" xfId="24291"/>
    <cellStyle name="Note 3 2 6 4 3 3" xfId="41779"/>
    <cellStyle name="Note 3 2 6 4 4" xfId="7311"/>
    <cellStyle name="Note 3 2 6 4 4 2" xfId="24871"/>
    <cellStyle name="Note 3 2 6 4 4 3" xfId="42359"/>
    <cellStyle name="Note 3 2 6 4 5" xfId="7879"/>
    <cellStyle name="Note 3 2 6 4 5 2" xfId="25439"/>
    <cellStyle name="Note 3 2 6 4 5 3" xfId="42927"/>
    <cellStyle name="Note 3 2 6 4 6" xfId="8447"/>
    <cellStyle name="Note 3 2 6 4 6 2" xfId="26007"/>
    <cellStyle name="Note 3 2 6 4 6 3" xfId="43495"/>
    <cellStyle name="Note 3 2 6 4 7" xfId="9015"/>
    <cellStyle name="Note 3 2 6 4 7 2" xfId="26575"/>
    <cellStyle name="Note 3 2 6 4 7 3" xfId="44063"/>
    <cellStyle name="Note 3 2 6 4 8" xfId="9583"/>
    <cellStyle name="Note 3 2 6 4 8 2" xfId="27143"/>
    <cellStyle name="Note 3 2 6 4 8 3" xfId="44631"/>
    <cellStyle name="Note 3 2 6 4 9" xfId="10162"/>
    <cellStyle name="Note 3 2 6 4 9 2" xfId="27722"/>
    <cellStyle name="Note 3 2 6 4 9 3" xfId="45210"/>
    <cellStyle name="Note 3 2 6 40" xfId="53575"/>
    <cellStyle name="Note 3 2 6 5" xfId="1160"/>
    <cellStyle name="Note 3 2 6 5 2" xfId="18752"/>
    <cellStyle name="Note 3 2 6 5 3" xfId="36240"/>
    <cellStyle name="Note 3 2 6 6" xfId="1596"/>
    <cellStyle name="Note 3 2 6 6 2" xfId="19188"/>
    <cellStyle name="Note 3 2 6 6 3" xfId="36676"/>
    <cellStyle name="Note 3 2 6 7" xfId="2031"/>
    <cellStyle name="Note 3 2 6 7 2" xfId="19623"/>
    <cellStyle name="Note 3 2 6 7 3" xfId="37111"/>
    <cellStyle name="Note 3 2 6 8" xfId="2467"/>
    <cellStyle name="Note 3 2 6 8 2" xfId="20059"/>
    <cellStyle name="Note 3 2 6 8 3" xfId="37547"/>
    <cellStyle name="Note 3 2 6 9" xfId="3089"/>
    <cellStyle name="Note 3 2 6 9 2" xfId="20681"/>
    <cellStyle name="Note 3 2 6 9 3" xfId="38169"/>
    <cellStyle name="Note 3 2 7" xfId="241"/>
    <cellStyle name="Note 3 2 7 10" xfId="3325"/>
    <cellStyle name="Note 3 2 7 10 2" xfId="20917"/>
    <cellStyle name="Note 3 2 7 10 3" xfId="38405"/>
    <cellStyle name="Note 3 2 7 11" xfId="3750"/>
    <cellStyle name="Note 3 2 7 11 2" xfId="21342"/>
    <cellStyle name="Note 3 2 7 11 3" xfId="38830"/>
    <cellStyle name="Note 3 2 7 12" xfId="4171"/>
    <cellStyle name="Note 3 2 7 12 2" xfId="21763"/>
    <cellStyle name="Note 3 2 7 12 3" xfId="39251"/>
    <cellStyle name="Note 3 2 7 13" xfId="4592"/>
    <cellStyle name="Note 3 2 7 13 2" xfId="22184"/>
    <cellStyle name="Note 3 2 7 13 3" xfId="39672"/>
    <cellStyle name="Note 3 2 7 14" xfId="4993"/>
    <cellStyle name="Note 3 2 7 14 2" xfId="22585"/>
    <cellStyle name="Note 3 2 7 14 3" xfId="40073"/>
    <cellStyle name="Note 3 2 7 15" xfId="5393"/>
    <cellStyle name="Note 3 2 7 15 2" xfId="22985"/>
    <cellStyle name="Note 3 2 7 15 3" xfId="40473"/>
    <cellStyle name="Note 3 2 7 16" xfId="5929"/>
    <cellStyle name="Note 3 2 7 16 2" xfId="23521"/>
    <cellStyle name="Note 3 2 7 16 3" xfId="41009"/>
    <cellStyle name="Note 3 2 7 17" xfId="6530"/>
    <cellStyle name="Note 3 2 7 17 2" xfId="24090"/>
    <cellStyle name="Note 3 2 7 17 3" xfId="41578"/>
    <cellStyle name="Note 3 2 7 18" xfId="7110"/>
    <cellStyle name="Note 3 2 7 18 2" xfId="24670"/>
    <cellStyle name="Note 3 2 7 18 3" xfId="42158"/>
    <cellStyle name="Note 3 2 7 19" xfId="7678"/>
    <cellStyle name="Note 3 2 7 19 2" xfId="25238"/>
    <cellStyle name="Note 3 2 7 19 3" xfId="42726"/>
    <cellStyle name="Note 3 2 7 2" xfId="812"/>
    <cellStyle name="Note 3 2 7 2 10" xfId="4729"/>
    <cellStyle name="Note 3 2 7 2 10 2" xfId="22321"/>
    <cellStyle name="Note 3 2 7 2 10 3" xfId="39809"/>
    <cellStyle name="Note 3 2 7 2 11" xfId="5130"/>
    <cellStyle name="Note 3 2 7 2 11 2" xfId="22722"/>
    <cellStyle name="Note 3 2 7 2 11 3" xfId="40210"/>
    <cellStyle name="Note 3 2 7 2 12" xfId="5530"/>
    <cellStyle name="Note 3 2 7 2 12 2" xfId="23122"/>
    <cellStyle name="Note 3 2 7 2 12 3" xfId="40610"/>
    <cellStyle name="Note 3 2 7 2 13" xfId="6275"/>
    <cellStyle name="Note 3 2 7 2 13 2" xfId="23835"/>
    <cellStyle name="Note 3 2 7 2 13 3" xfId="41323"/>
    <cellStyle name="Note 3 2 7 2 14" xfId="6876"/>
    <cellStyle name="Note 3 2 7 2 14 2" xfId="24436"/>
    <cellStyle name="Note 3 2 7 2 14 3" xfId="41924"/>
    <cellStyle name="Note 3 2 7 2 15" xfId="7456"/>
    <cellStyle name="Note 3 2 7 2 15 2" xfId="25016"/>
    <cellStyle name="Note 3 2 7 2 15 3" xfId="42504"/>
    <cellStyle name="Note 3 2 7 2 16" xfId="8024"/>
    <cellStyle name="Note 3 2 7 2 16 2" xfId="25584"/>
    <cellStyle name="Note 3 2 7 2 16 3" xfId="43072"/>
    <cellStyle name="Note 3 2 7 2 17" xfId="8592"/>
    <cellStyle name="Note 3 2 7 2 17 2" xfId="26152"/>
    <cellStyle name="Note 3 2 7 2 17 3" xfId="43640"/>
    <cellStyle name="Note 3 2 7 2 18" xfId="9160"/>
    <cellStyle name="Note 3 2 7 2 18 2" xfId="26720"/>
    <cellStyle name="Note 3 2 7 2 18 3" xfId="44208"/>
    <cellStyle name="Note 3 2 7 2 19" xfId="9728"/>
    <cellStyle name="Note 3 2 7 2 19 2" xfId="27288"/>
    <cellStyle name="Note 3 2 7 2 19 3" xfId="44776"/>
    <cellStyle name="Note 3 2 7 2 2" xfId="1305"/>
    <cellStyle name="Note 3 2 7 2 2 2" xfId="18897"/>
    <cellStyle name="Note 3 2 7 2 2 3" xfId="36385"/>
    <cellStyle name="Note 3 2 7 2 20" xfId="10307"/>
    <cellStyle name="Note 3 2 7 2 20 2" xfId="27867"/>
    <cellStyle name="Note 3 2 7 2 20 3" xfId="45355"/>
    <cellStyle name="Note 3 2 7 2 21" xfId="10874"/>
    <cellStyle name="Note 3 2 7 2 21 2" xfId="28434"/>
    <cellStyle name="Note 3 2 7 2 21 3" xfId="45922"/>
    <cellStyle name="Note 3 2 7 2 22" xfId="11384"/>
    <cellStyle name="Note 3 2 7 2 22 2" xfId="28944"/>
    <cellStyle name="Note 3 2 7 2 22 3" xfId="46432"/>
    <cellStyle name="Note 3 2 7 2 23" xfId="11965"/>
    <cellStyle name="Note 3 2 7 2 23 2" xfId="29525"/>
    <cellStyle name="Note 3 2 7 2 23 3" xfId="47013"/>
    <cellStyle name="Note 3 2 7 2 24" xfId="12543"/>
    <cellStyle name="Note 3 2 7 2 24 2" xfId="30103"/>
    <cellStyle name="Note 3 2 7 2 24 3" xfId="47591"/>
    <cellStyle name="Note 3 2 7 2 25" xfId="13119"/>
    <cellStyle name="Note 3 2 7 2 25 2" xfId="30679"/>
    <cellStyle name="Note 3 2 7 2 25 3" xfId="48167"/>
    <cellStyle name="Note 3 2 7 2 26" xfId="13695"/>
    <cellStyle name="Note 3 2 7 2 26 2" xfId="31255"/>
    <cellStyle name="Note 3 2 7 2 26 3" xfId="48743"/>
    <cellStyle name="Note 3 2 7 2 27" xfId="14269"/>
    <cellStyle name="Note 3 2 7 2 27 2" xfId="31829"/>
    <cellStyle name="Note 3 2 7 2 27 3" xfId="49317"/>
    <cellStyle name="Note 3 2 7 2 28" xfId="14825"/>
    <cellStyle name="Note 3 2 7 2 28 2" xfId="32385"/>
    <cellStyle name="Note 3 2 7 2 28 3" xfId="49873"/>
    <cellStyle name="Note 3 2 7 2 29" xfId="15382"/>
    <cellStyle name="Note 3 2 7 2 29 2" xfId="32942"/>
    <cellStyle name="Note 3 2 7 2 29 3" xfId="50430"/>
    <cellStyle name="Note 3 2 7 2 3" xfId="1741"/>
    <cellStyle name="Note 3 2 7 2 3 2" xfId="19333"/>
    <cellStyle name="Note 3 2 7 2 3 3" xfId="36821"/>
    <cellStyle name="Note 3 2 7 2 30" xfId="15940"/>
    <cellStyle name="Note 3 2 7 2 30 2" xfId="33500"/>
    <cellStyle name="Note 3 2 7 2 30 3" xfId="50988"/>
    <cellStyle name="Note 3 2 7 2 31" xfId="16488"/>
    <cellStyle name="Note 3 2 7 2 31 2" xfId="34048"/>
    <cellStyle name="Note 3 2 7 2 31 3" xfId="51536"/>
    <cellStyle name="Note 3 2 7 2 32" xfId="17021"/>
    <cellStyle name="Note 3 2 7 2 32 2" xfId="34581"/>
    <cellStyle name="Note 3 2 7 2 32 3" xfId="52069"/>
    <cellStyle name="Note 3 2 7 2 33" xfId="17542"/>
    <cellStyle name="Note 3 2 7 2 33 2" xfId="35102"/>
    <cellStyle name="Note 3 2 7 2 33 3" xfId="52590"/>
    <cellStyle name="Note 3 2 7 2 34" xfId="18146"/>
    <cellStyle name="Note 3 2 7 2 35" xfId="35634"/>
    <cellStyle name="Note 3 2 7 2 36" xfId="53360"/>
    <cellStyle name="Note 3 2 7 2 37" xfId="52986"/>
    <cellStyle name="Note 3 2 7 2 4" xfId="2176"/>
    <cellStyle name="Note 3 2 7 2 4 2" xfId="19768"/>
    <cellStyle name="Note 3 2 7 2 4 3" xfId="37256"/>
    <cellStyle name="Note 3 2 7 2 5" xfId="2612"/>
    <cellStyle name="Note 3 2 7 2 5 2" xfId="20204"/>
    <cellStyle name="Note 3 2 7 2 5 3" xfId="37692"/>
    <cellStyle name="Note 3 2 7 2 6" xfId="2974"/>
    <cellStyle name="Note 3 2 7 2 6 2" xfId="20566"/>
    <cellStyle name="Note 3 2 7 2 6 3" xfId="38054"/>
    <cellStyle name="Note 3 2 7 2 7" xfId="3462"/>
    <cellStyle name="Note 3 2 7 2 7 2" xfId="21054"/>
    <cellStyle name="Note 3 2 7 2 7 3" xfId="38542"/>
    <cellStyle name="Note 3 2 7 2 8" xfId="3887"/>
    <cellStyle name="Note 3 2 7 2 8 2" xfId="21479"/>
    <cellStyle name="Note 3 2 7 2 8 3" xfId="38967"/>
    <cellStyle name="Note 3 2 7 2 9" xfId="4308"/>
    <cellStyle name="Note 3 2 7 2 9 2" xfId="21900"/>
    <cellStyle name="Note 3 2 7 2 9 3" xfId="39388"/>
    <cellStyle name="Note 3 2 7 20" xfId="8246"/>
    <cellStyle name="Note 3 2 7 20 2" xfId="25806"/>
    <cellStyle name="Note 3 2 7 20 3" xfId="43294"/>
    <cellStyle name="Note 3 2 7 21" xfId="8814"/>
    <cellStyle name="Note 3 2 7 21 2" xfId="26374"/>
    <cellStyle name="Note 3 2 7 21 3" xfId="43862"/>
    <cellStyle name="Note 3 2 7 22" xfId="9382"/>
    <cellStyle name="Note 3 2 7 22 2" xfId="26942"/>
    <cellStyle name="Note 3 2 7 22 3" xfId="44430"/>
    <cellStyle name="Note 3 2 7 23" xfId="9962"/>
    <cellStyle name="Note 3 2 7 23 2" xfId="27522"/>
    <cellStyle name="Note 3 2 7 23 3" xfId="45010"/>
    <cellStyle name="Note 3 2 7 24" xfId="10529"/>
    <cellStyle name="Note 3 2 7 24 2" xfId="28089"/>
    <cellStyle name="Note 3 2 7 24 3" xfId="45577"/>
    <cellStyle name="Note 3 2 7 25" xfId="11040"/>
    <cellStyle name="Note 3 2 7 25 2" xfId="28600"/>
    <cellStyle name="Note 3 2 7 25 3" xfId="46088"/>
    <cellStyle name="Note 3 2 7 26" xfId="11619"/>
    <cellStyle name="Note 3 2 7 26 2" xfId="29179"/>
    <cellStyle name="Note 3 2 7 26 3" xfId="46667"/>
    <cellStyle name="Note 3 2 7 27" xfId="12197"/>
    <cellStyle name="Note 3 2 7 27 2" xfId="29757"/>
    <cellStyle name="Note 3 2 7 27 3" xfId="47245"/>
    <cellStyle name="Note 3 2 7 28" xfId="12776"/>
    <cellStyle name="Note 3 2 7 28 2" xfId="30336"/>
    <cellStyle name="Note 3 2 7 28 3" xfId="47824"/>
    <cellStyle name="Note 3 2 7 29" xfId="13352"/>
    <cellStyle name="Note 3 2 7 29 2" xfId="30912"/>
    <cellStyle name="Note 3 2 7 29 3" xfId="48400"/>
    <cellStyle name="Note 3 2 7 3" xfId="932"/>
    <cellStyle name="Note 3 2 7 3 10" xfId="4849"/>
    <cellStyle name="Note 3 2 7 3 10 2" xfId="22441"/>
    <cellStyle name="Note 3 2 7 3 10 3" xfId="39929"/>
    <cellStyle name="Note 3 2 7 3 11" xfId="5250"/>
    <cellStyle name="Note 3 2 7 3 11 2" xfId="22842"/>
    <cellStyle name="Note 3 2 7 3 11 3" xfId="40330"/>
    <cellStyle name="Note 3 2 7 3 12" xfId="5650"/>
    <cellStyle name="Note 3 2 7 3 12 2" xfId="23242"/>
    <cellStyle name="Note 3 2 7 3 12 3" xfId="40730"/>
    <cellStyle name="Note 3 2 7 3 13" xfId="6395"/>
    <cellStyle name="Note 3 2 7 3 13 2" xfId="23955"/>
    <cellStyle name="Note 3 2 7 3 13 3" xfId="41443"/>
    <cellStyle name="Note 3 2 7 3 14" xfId="6996"/>
    <cellStyle name="Note 3 2 7 3 14 2" xfId="24556"/>
    <cellStyle name="Note 3 2 7 3 14 3" xfId="42044"/>
    <cellStyle name="Note 3 2 7 3 15" xfId="7576"/>
    <cellStyle name="Note 3 2 7 3 15 2" xfId="25136"/>
    <cellStyle name="Note 3 2 7 3 15 3" xfId="42624"/>
    <cellStyle name="Note 3 2 7 3 16" xfId="8144"/>
    <cellStyle name="Note 3 2 7 3 16 2" xfId="25704"/>
    <cellStyle name="Note 3 2 7 3 16 3" xfId="43192"/>
    <cellStyle name="Note 3 2 7 3 17" xfId="8712"/>
    <cellStyle name="Note 3 2 7 3 17 2" xfId="26272"/>
    <cellStyle name="Note 3 2 7 3 17 3" xfId="43760"/>
    <cellStyle name="Note 3 2 7 3 18" xfId="9280"/>
    <cellStyle name="Note 3 2 7 3 18 2" xfId="26840"/>
    <cellStyle name="Note 3 2 7 3 18 3" xfId="44328"/>
    <cellStyle name="Note 3 2 7 3 19" xfId="9848"/>
    <cellStyle name="Note 3 2 7 3 19 2" xfId="27408"/>
    <cellStyle name="Note 3 2 7 3 19 3" xfId="44896"/>
    <cellStyle name="Note 3 2 7 3 2" xfId="1425"/>
    <cellStyle name="Note 3 2 7 3 2 2" xfId="19017"/>
    <cellStyle name="Note 3 2 7 3 2 3" xfId="36505"/>
    <cellStyle name="Note 3 2 7 3 20" xfId="10427"/>
    <cellStyle name="Note 3 2 7 3 20 2" xfId="27987"/>
    <cellStyle name="Note 3 2 7 3 20 3" xfId="45475"/>
    <cellStyle name="Note 3 2 7 3 21" xfId="10994"/>
    <cellStyle name="Note 3 2 7 3 21 2" xfId="28554"/>
    <cellStyle name="Note 3 2 7 3 21 3" xfId="46042"/>
    <cellStyle name="Note 3 2 7 3 22" xfId="11504"/>
    <cellStyle name="Note 3 2 7 3 22 2" xfId="29064"/>
    <cellStyle name="Note 3 2 7 3 22 3" xfId="46552"/>
    <cellStyle name="Note 3 2 7 3 23" xfId="12085"/>
    <cellStyle name="Note 3 2 7 3 23 2" xfId="29645"/>
    <cellStyle name="Note 3 2 7 3 23 3" xfId="47133"/>
    <cellStyle name="Note 3 2 7 3 24" xfId="12663"/>
    <cellStyle name="Note 3 2 7 3 24 2" xfId="30223"/>
    <cellStyle name="Note 3 2 7 3 24 3" xfId="47711"/>
    <cellStyle name="Note 3 2 7 3 25" xfId="13239"/>
    <cellStyle name="Note 3 2 7 3 25 2" xfId="30799"/>
    <cellStyle name="Note 3 2 7 3 25 3" xfId="48287"/>
    <cellStyle name="Note 3 2 7 3 26" xfId="13815"/>
    <cellStyle name="Note 3 2 7 3 26 2" xfId="31375"/>
    <cellStyle name="Note 3 2 7 3 26 3" xfId="48863"/>
    <cellStyle name="Note 3 2 7 3 27" xfId="14389"/>
    <cellStyle name="Note 3 2 7 3 27 2" xfId="31949"/>
    <cellStyle name="Note 3 2 7 3 27 3" xfId="49437"/>
    <cellStyle name="Note 3 2 7 3 28" xfId="14945"/>
    <cellStyle name="Note 3 2 7 3 28 2" xfId="32505"/>
    <cellStyle name="Note 3 2 7 3 28 3" xfId="49993"/>
    <cellStyle name="Note 3 2 7 3 29" xfId="15502"/>
    <cellStyle name="Note 3 2 7 3 29 2" xfId="33062"/>
    <cellStyle name="Note 3 2 7 3 29 3" xfId="50550"/>
    <cellStyle name="Note 3 2 7 3 3" xfId="1861"/>
    <cellStyle name="Note 3 2 7 3 3 2" xfId="19453"/>
    <cellStyle name="Note 3 2 7 3 3 3" xfId="36941"/>
    <cellStyle name="Note 3 2 7 3 30" xfId="16060"/>
    <cellStyle name="Note 3 2 7 3 30 2" xfId="33620"/>
    <cellStyle name="Note 3 2 7 3 30 3" xfId="51108"/>
    <cellStyle name="Note 3 2 7 3 31" xfId="16608"/>
    <cellStyle name="Note 3 2 7 3 31 2" xfId="34168"/>
    <cellStyle name="Note 3 2 7 3 31 3" xfId="51656"/>
    <cellStyle name="Note 3 2 7 3 32" xfId="17141"/>
    <cellStyle name="Note 3 2 7 3 32 2" xfId="34701"/>
    <cellStyle name="Note 3 2 7 3 32 3" xfId="52189"/>
    <cellStyle name="Note 3 2 7 3 33" xfId="17662"/>
    <cellStyle name="Note 3 2 7 3 33 2" xfId="35222"/>
    <cellStyle name="Note 3 2 7 3 33 3" xfId="52710"/>
    <cellStyle name="Note 3 2 7 3 34" xfId="18266"/>
    <cellStyle name="Note 3 2 7 3 35" xfId="35754"/>
    <cellStyle name="Note 3 2 7 3 36" xfId="53480"/>
    <cellStyle name="Note 3 2 7 3 37" xfId="53870"/>
    <cellStyle name="Note 3 2 7 3 4" xfId="2296"/>
    <cellStyle name="Note 3 2 7 3 4 2" xfId="19888"/>
    <cellStyle name="Note 3 2 7 3 4 3" xfId="37376"/>
    <cellStyle name="Note 3 2 7 3 5" xfId="2732"/>
    <cellStyle name="Note 3 2 7 3 5 2" xfId="20324"/>
    <cellStyle name="Note 3 2 7 3 5 3" xfId="37812"/>
    <cellStyle name="Note 3 2 7 3 6" xfId="1530"/>
    <cellStyle name="Note 3 2 7 3 6 2" xfId="19122"/>
    <cellStyle name="Note 3 2 7 3 6 3" xfId="36610"/>
    <cellStyle name="Note 3 2 7 3 7" xfId="3582"/>
    <cellStyle name="Note 3 2 7 3 7 2" xfId="21174"/>
    <cellStyle name="Note 3 2 7 3 7 3" xfId="38662"/>
    <cellStyle name="Note 3 2 7 3 8" xfId="4007"/>
    <cellStyle name="Note 3 2 7 3 8 2" xfId="21599"/>
    <cellStyle name="Note 3 2 7 3 8 3" xfId="39087"/>
    <cellStyle name="Note 3 2 7 3 9" xfId="4428"/>
    <cellStyle name="Note 3 2 7 3 9 2" xfId="22020"/>
    <cellStyle name="Note 3 2 7 3 9 3" xfId="39508"/>
    <cellStyle name="Note 3 2 7 30" xfId="13929"/>
    <cellStyle name="Note 3 2 7 30 2" xfId="31489"/>
    <cellStyle name="Note 3 2 7 30 3" xfId="48977"/>
    <cellStyle name="Note 3 2 7 31" xfId="14489"/>
    <cellStyle name="Note 3 2 7 31 2" xfId="32049"/>
    <cellStyle name="Note 3 2 7 31 3" xfId="49537"/>
    <cellStyle name="Note 3 2 7 32" xfId="15044"/>
    <cellStyle name="Note 3 2 7 32 2" xfId="32604"/>
    <cellStyle name="Note 3 2 7 32 3" xfId="50092"/>
    <cellStyle name="Note 3 2 7 33" xfId="15609"/>
    <cellStyle name="Note 3 2 7 33 2" xfId="33169"/>
    <cellStyle name="Note 3 2 7 33 3" xfId="50657"/>
    <cellStyle name="Note 3 2 7 34" xfId="16156"/>
    <cellStyle name="Note 3 2 7 34 2" xfId="33716"/>
    <cellStyle name="Note 3 2 7 34 3" xfId="51204"/>
    <cellStyle name="Note 3 2 7 35" xfId="16707"/>
    <cellStyle name="Note 3 2 7 35 2" xfId="34267"/>
    <cellStyle name="Note 3 2 7 35 3" xfId="51755"/>
    <cellStyle name="Note 3 2 7 36" xfId="17228"/>
    <cellStyle name="Note 3 2 7 36 2" xfId="34788"/>
    <cellStyle name="Note 3 2 7 36 3" xfId="52276"/>
    <cellStyle name="Note 3 2 7 37" xfId="17832"/>
    <cellStyle name="Note 3 2 7 38" xfId="35320"/>
    <cellStyle name="Note 3 2 7 39" xfId="53223"/>
    <cellStyle name="Note 3 2 7 4" xfId="675"/>
    <cellStyle name="Note 3 2 7 4 10" xfId="10737"/>
    <cellStyle name="Note 3 2 7 4 10 2" xfId="28297"/>
    <cellStyle name="Note 3 2 7 4 10 3" xfId="45785"/>
    <cellStyle name="Note 3 2 7 4 11" xfId="11247"/>
    <cellStyle name="Note 3 2 7 4 11 2" xfId="28807"/>
    <cellStyle name="Note 3 2 7 4 11 3" xfId="46295"/>
    <cellStyle name="Note 3 2 7 4 12" xfId="11828"/>
    <cellStyle name="Note 3 2 7 4 12 2" xfId="29388"/>
    <cellStyle name="Note 3 2 7 4 12 3" xfId="46876"/>
    <cellStyle name="Note 3 2 7 4 13" xfId="12406"/>
    <cellStyle name="Note 3 2 7 4 13 2" xfId="29966"/>
    <cellStyle name="Note 3 2 7 4 13 3" xfId="47454"/>
    <cellStyle name="Note 3 2 7 4 14" xfId="12982"/>
    <cellStyle name="Note 3 2 7 4 14 2" xfId="30542"/>
    <cellStyle name="Note 3 2 7 4 14 3" xfId="48030"/>
    <cellStyle name="Note 3 2 7 4 15" xfId="13558"/>
    <cellStyle name="Note 3 2 7 4 15 2" xfId="31118"/>
    <cellStyle name="Note 3 2 7 4 15 3" xfId="48606"/>
    <cellStyle name="Note 3 2 7 4 16" xfId="14132"/>
    <cellStyle name="Note 3 2 7 4 16 2" xfId="31692"/>
    <cellStyle name="Note 3 2 7 4 16 3" xfId="49180"/>
    <cellStyle name="Note 3 2 7 4 17" xfId="14688"/>
    <cellStyle name="Note 3 2 7 4 17 2" xfId="32248"/>
    <cellStyle name="Note 3 2 7 4 17 3" xfId="49736"/>
    <cellStyle name="Note 3 2 7 4 18" xfId="15245"/>
    <cellStyle name="Note 3 2 7 4 18 2" xfId="32805"/>
    <cellStyle name="Note 3 2 7 4 18 3" xfId="50293"/>
    <cellStyle name="Note 3 2 7 4 19" xfId="15803"/>
    <cellStyle name="Note 3 2 7 4 19 2" xfId="33363"/>
    <cellStyle name="Note 3 2 7 4 19 3" xfId="50851"/>
    <cellStyle name="Note 3 2 7 4 2" xfId="6138"/>
    <cellStyle name="Note 3 2 7 4 2 2" xfId="23698"/>
    <cellStyle name="Note 3 2 7 4 2 3" xfId="41186"/>
    <cellStyle name="Note 3 2 7 4 20" xfId="16351"/>
    <cellStyle name="Note 3 2 7 4 20 2" xfId="33911"/>
    <cellStyle name="Note 3 2 7 4 20 3" xfId="51399"/>
    <cellStyle name="Note 3 2 7 4 21" xfId="16884"/>
    <cellStyle name="Note 3 2 7 4 21 2" xfId="34444"/>
    <cellStyle name="Note 3 2 7 4 21 3" xfId="51932"/>
    <cellStyle name="Note 3 2 7 4 22" xfId="17405"/>
    <cellStyle name="Note 3 2 7 4 22 2" xfId="34965"/>
    <cellStyle name="Note 3 2 7 4 22 3" xfId="52453"/>
    <cellStyle name="Note 3 2 7 4 23" xfId="18009"/>
    <cellStyle name="Note 3 2 7 4 24" xfId="35497"/>
    <cellStyle name="Note 3 2 7 4 3" xfId="6739"/>
    <cellStyle name="Note 3 2 7 4 3 2" xfId="24299"/>
    <cellStyle name="Note 3 2 7 4 3 3" xfId="41787"/>
    <cellStyle name="Note 3 2 7 4 4" xfId="7319"/>
    <cellStyle name="Note 3 2 7 4 4 2" xfId="24879"/>
    <cellStyle name="Note 3 2 7 4 4 3" xfId="42367"/>
    <cellStyle name="Note 3 2 7 4 5" xfId="7887"/>
    <cellStyle name="Note 3 2 7 4 5 2" xfId="25447"/>
    <cellStyle name="Note 3 2 7 4 5 3" xfId="42935"/>
    <cellStyle name="Note 3 2 7 4 6" xfId="8455"/>
    <cellStyle name="Note 3 2 7 4 6 2" xfId="26015"/>
    <cellStyle name="Note 3 2 7 4 6 3" xfId="43503"/>
    <cellStyle name="Note 3 2 7 4 7" xfId="9023"/>
    <cellStyle name="Note 3 2 7 4 7 2" xfId="26583"/>
    <cellStyle name="Note 3 2 7 4 7 3" xfId="44071"/>
    <cellStyle name="Note 3 2 7 4 8" xfId="9591"/>
    <cellStyle name="Note 3 2 7 4 8 2" xfId="27151"/>
    <cellStyle name="Note 3 2 7 4 8 3" xfId="44639"/>
    <cellStyle name="Note 3 2 7 4 9" xfId="10170"/>
    <cellStyle name="Note 3 2 7 4 9 2" xfId="27730"/>
    <cellStyle name="Note 3 2 7 4 9 3" xfId="45218"/>
    <cellStyle name="Note 3 2 7 40" xfId="53573"/>
    <cellStyle name="Note 3 2 7 5" xfId="1168"/>
    <cellStyle name="Note 3 2 7 5 2" xfId="18760"/>
    <cellStyle name="Note 3 2 7 5 3" xfId="36248"/>
    <cellStyle name="Note 3 2 7 6" xfId="1604"/>
    <cellStyle name="Note 3 2 7 6 2" xfId="19196"/>
    <cellStyle name="Note 3 2 7 6 3" xfId="36684"/>
    <cellStyle name="Note 3 2 7 7" xfId="2039"/>
    <cellStyle name="Note 3 2 7 7 2" xfId="19631"/>
    <cellStyle name="Note 3 2 7 7 3" xfId="37119"/>
    <cellStyle name="Note 3 2 7 8" xfId="2475"/>
    <cellStyle name="Note 3 2 7 8 2" xfId="20067"/>
    <cellStyle name="Note 3 2 7 8 3" xfId="37555"/>
    <cellStyle name="Note 3 2 7 9" xfId="2003"/>
    <cellStyle name="Note 3 2 7 9 2" xfId="19595"/>
    <cellStyle name="Note 3 2 7 9 3" xfId="37083"/>
    <cellStyle name="Note 3 2 8" xfId="199"/>
    <cellStyle name="Note 3 2 8 10" xfId="3339"/>
    <cellStyle name="Note 3 2 8 10 2" xfId="20931"/>
    <cellStyle name="Note 3 2 8 10 3" xfId="38419"/>
    <cellStyle name="Note 3 2 8 11" xfId="3764"/>
    <cellStyle name="Note 3 2 8 11 2" xfId="21356"/>
    <cellStyle name="Note 3 2 8 11 3" xfId="38844"/>
    <cellStyle name="Note 3 2 8 12" xfId="4185"/>
    <cellStyle name="Note 3 2 8 12 2" xfId="21777"/>
    <cellStyle name="Note 3 2 8 12 3" xfId="39265"/>
    <cellStyle name="Note 3 2 8 13" xfId="4606"/>
    <cellStyle name="Note 3 2 8 13 2" xfId="22198"/>
    <cellStyle name="Note 3 2 8 13 3" xfId="39686"/>
    <cellStyle name="Note 3 2 8 14" xfId="5007"/>
    <cellStyle name="Note 3 2 8 14 2" xfId="22599"/>
    <cellStyle name="Note 3 2 8 14 3" xfId="40087"/>
    <cellStyle name="Note 3 2 8 15" xfId="5407"/>
    <cellStyle name="Note 3 2 8 15 2" xfId="22999"/>
    <cellStyle name="Note 3 2 8 15 3" xfId="40487"/>
    <cellStyle name="Note 3 2 8 16" xfId="5943"/>
    <cellStyle name="Note 3 2 8 16 2" xfId="23535"/>
    <cellStyle name="Note 3 2 8 16 3" xfId="41023"/>
    <cellStyle name="Note 3 2 8 17" xfId="6544"/>
    <cellStyle name="Note 3 2 8 17 2" xfId="24104"/>
    <cellStyle name="Note 3 2 8 17 3" xfId="41592"/>
    <cellStyle name="Note 3 2 8 18" xfId="7124"/>
    <cellStyle name="Note 3 2 8 18 2" xfId="24684"/>
    <cellStyle name="Note 3 2 8 18 3" xfId="42172"/>
    <cellStyle name="Note 3 2 8 19" xfId="7692"/>
    <cellStyle name="Note 3 2 8 19 2" xfId="25252"/>
    <cellStyle name="Note 3 2 8 19 3" xfId="42740"/>
    <cellStyle name="Note 3 2 8 2" xfId="826"/>
    <cellStyle name="Note 3 2 8 2 10" xfId="4743"/>
    <cellStyle name="Note 3 2 8 2 10 2" xfId="22335"/>
    <cellStyle name="Note 3 2 8 2 10 3" xfId="39823"/>
    <cellStyle name="Note 3 2 8 2 11" xfId="5144"/>
    <cellStyle name="Note 3 2 8 2 11 2" xfId="22736"/>
    <cellStyle name="Note 3 2 8 2 11 3" xfId="40224"/>
    <cellStyle name="Note 3 2 8 2 12" xfId="5544"/>
    <cellStyle name="Note 3 2 8 2 12 2" xfId="23136"/>
    <cellStyle name="Note 3 2 8 2 12 3" xfId="40624"/>
    <cellStyle name="Note 3 2 8 2 13" xfId="6289"/>
    <cellStyle name="Note 3 2 8 2 13 2" xfId="23849"/>
    <cellStyle name="Note 3 2 8 2 13 3" xfId="41337"/>
    <cellStyle name="Note 3 2 8 2 14" xfId="6890"/>
    <cellStyle name="Note 3 2 8 2 14 2" xfId="24450"/>
    <cellStyle name="Note 3 2 8 2 14 3" xfId="41938"/>
    <cellStyle name="Note 3 2 8 2 15" xfId="7470"/>
    <cellStyle name="Note 3 2 8 2 15 2" xfId="25030"/>
    <cellStyle name="Note 3 2 8 2 15 3" xfId="42518"/>
    <cellStyle name="Note 3 2 8 2 16" xfId="8038"/>
    <cellStyle name="Note 3 2 8 2 16 2" xfId="25598"/>
    <cellStyle name="Note 3 2 8 2 16 3" xfId="43086"/>
    <cellStyle name="Note 3 2 8 2 17" xfId="8606"/>
    <cellStyle name="Note 3 2 8 2 17 2" xfId="26166"/>
    <cellStyle name="Note 3 2 8 2 17 3" xfId="43654"/>
    <cellStyle name="Note 3 2 8 2 18" xfId="9174"/>
    <cellStyle name="Note 3 2 8 2 18 2" xfId="26734"/>
    <cellStyle name="Note 3 2 8 2 18 3" xfId="44222"/>
    <cellStyle name="Note 3 2 8 2 19" xfId="9742"/>
    <cellStyle name="Note 3 2 8 2 19 2" xfId="27302"/>
    <cellStyle name="Note 3 2 8 2 19 3" xfId="44790"/>
    <cellStyle name="Note 3 2 8 2 2" xfId="1319"/>
    <cellStyle name="Note 3 2 8 2 2 2" xfId="18911"/>
    <cellStyle name="Note 3 2 8 2 2 3" xfId="36399"/>
    <cellStyle name="Note 3 2 8 2 20" xfId="10321"/>
    <cellStyle name="Note 3 2 8 2 20 2" xfId="27881"/>
    <cellStyle name="Note 3 2 8 2 20 3" xfId="45369"/>
    <cellStyle name="Note 3 2 8 2 21" xfId="10888"/>
    <cellStyle name="Note 3 2 8 2 21 2" xfId="28448"/>
    <cellStyle name="Note 3 2 8 2 21 3" xfId="45936"/>
    <cellStyle name="Note 3 2 8 2 22" xfId="11398"/>
    <cellStyle name="Note 3 2 8 2 22 2" xfId="28958"/>
    <cellStyle name="Note 3 2 8 2 22 3" xfId="46446"/>
    <cellStyle name="Note 3 2 8 2 23" xfId="11979"/>
    <cellStyle name="Note 3 2 8 2 23 2" xfId="29539"/>
    <cellStyle name="Note 3 2 8 2 23 3" xfId="47027"/>
    <cellStyle name="Note 3 2 8 2 24" xfId="12557"/>
    <cellStyle name="Note 3 2 8 2 24 2" xfId="30117"/>
    <cellStyle name="Note 3 2 8 2 24 3" xfId="47605"/>
    <cellStyle name="Note 3 2 8 2 25" xfId="13133"/>
    <cellStyle name="Note 3 2 8 2 25 2" xfId="30693"/>
    <cellStyle name="Note 3 2 8 2 25 3" xfId="48181"/>
    <cellStyle name="Note 3 2 8 2 26" xfId="13709"/>
    <cellStyle name="Note 3 2 8 2 26 2" xfId="31269"/>
    <cellStyle name="Note 3 2 8 2 26 3" xfId="48757"/>
    <cellStyle name="Note 3 2 8 2 27" xfId="14283"/>
    <cellStyle name="Note 3 2 8 2 27 2" xfId="31843"/>
    <cellStyle name="Note 3 2 8 2 27 3" xfId="49331"/>
    <cellStyle name="Note 3 2 8 2 28" xfId="14839"/>
    <cellStyle name="Note 3 2 8 2 28 2" xfId="32399"/>
    <cellStyle name="Note 3 2 8 2 28 3" xfId="49887"/>
    <cellStyle name="Note 3 2 8 2 29" xfId="15396"/>
    <cellStyle name="Note 3 2 8 2 29 2" xfId="32956"/>
    <cellStyle name="Note 3 2 8 2 29 3" xfId="50444"/>
    <cellStyle name="Note 3 2 8 2 3" xfId="1755"/>
    <cellStyle name="Note 3 2 8 2 3 2" xfId="19347"/>
    <cellStyle name="Note 3 2 8 2 3 3" xfId="36835"/>
    <cellStyle name="Note 3 2 8 2 30" xfId="15954"/>
    <cellStyle name="Note 3 2 8 2 30 2" xfId="33514"/>
    <cellStyle name="Note 3 2 8 2 30 3" xfId="51002"/>
    <cellStyle name="Note 3 2 8 2 31" xfId="16502"/>
    <cellStyle name="Note 3 2 8 2 31 2" xfId="34062"/>
    <cellStyle name="Note 3 2 8 2 31 3" xfId="51550"/>
    <cellStyle name="Note 3 2 8 2 32" xfId="17035"/>
    <cellStyle name="Note 3 2 8 2 32 2" xfId="34595"/>
    <cellStyle name="Note 3 2 8 2 32 3" xfId="52083"/>
    <cellStyle name="Note 3 2 8 2 33" xfId="17556"/>
    <cellStyle name="Note 3 2 8 2 33 2" xfId="35116"/>
    <cellStyle name="Note 3 2 8 2 33 3" xfId="52604"/>
    <cellStyle name="Note 3 2 8 2 34" xfId="18160"/>
    <cellStyle name="Note 3 2 8 2 35" xfId="35648"/>
    <cellStyle name="Note 3 2 8 2 36" xfId="53374"/>
    <cellStyle name="Note 3 2 8 2 37" xfId="53795"/>
    <cellStyle name="Note 3 2 8 2 4" xfId="2190"/>
    <cellStyle name="Note 3 2 8 2 4 2" xfId="19782"/>
    <cellStyle name="Note 3 2 8 2 4 3" xfId="37270"/>
    <cellStyle name="Note 3 2 8 2 5" xfId="2626"/>
    <cellStyle name="Note 3 2 8 2 5 2" xfId="20218"/>
    <cellStyle name="Note 3 2 8 2 5 3" xfId="37706"/>
    <cellStyle name="Note 3 2 8 2 6" xfId="438"/>
    <cellStyle name="Note 3 2 8 2 6 2" xfId="18486"/>
    <cellStyle name="Note 3 2 8 2 6 3" xfId="35974"/>
    <cellStyle name="Note 3 2 8 2 7" xfId="3476"/>
    <cellStyle name="Note 3 2 8 2 7 2" xfId="21068"/>
    <cellStyle name="Note 3 2 8 2 7 3" xfId="38556"/>
    <cellStyle name="Note 3 2 8 2 8" xfId="3901"/>
    <cellStyle name="Note 3 2 8 2 8 2" xfId="21493"/>
    <cellStyle name="Note 3 2 8 2 8 3" xfId="38981"/>
    <cellStyle name="Note 3 2 8 2 9" xfId="4322"/>
    <cellStyle name="Note 3 2 8 2 9 2" xfId="21914"/>
    <cellStyle name="Note 3 2 8 2 9 3" xfId="39402"/>
    <cellStyle name="Note 3 2 8 20" xfId="8260"/>
    <cellStyle name="Note 3 2 8 20 2" xfId="25820"/>
    <cellStyle name="Note 3 2 8 20 3" xfId="43308"/>
    <cellStyle name="Note 3 2 8 21" xfId="8828"/>
    <cellStyle name="Note 3 2 8 21 2" xfId="26388"/>
    <cellStyle name="Note 3 2 8 21 3" xfId="43876"/>
    <cellStyle name="Note 3 2 8 22" xfId="9396"/>
    <cellStyle name="Note 3 2 8 22 2" xfId="26956"/>
    <cellStyle name="Note 3 2 8 22 3" xfId="44444"/>
    <cellStyle name="Note 3 2 8 23" xfId="9976"/>
    <cellStyle name="Note 3 2 8 23 2" xfId="27536"/>
    <cellStyle name="Note 3 2 8 23 3" xfId="45024"/>
    <cellStyle name="Note 3 2 8 24" xfId="10543"/>
    <cellStyle name="Note 3 2 8 24 2" xfId="28103"/>
    <cellStyle name="Note 3 2 8 24 3" xfId="45591"/>
    <cellStyle name="Note 3 2 8 25" xfId="11054"/>
    <cellStyle name="Note 3 2 8 25 2" xfId="28614"/>
    <cellStyle name="Note 3 2 8 25 3" xfId="46102"/>
    <cellStyle name="Note 3 2 8 26" xfId="11633"/>
    <cellStyle name="Note 3 2 8 26 2" xfId="29193"/>
    <cellStyle name="Note 3 2 8 26 3" xfId="46681"/>
    <cellStyle name="Note 3 2 8 27" xfId="12211"/>
    <cellStyle name="Note 3 2 8 27 2" xfId="29771"/>
    <cellStyle name="Note 3 2 8 27 3" xfId="47259"/>
    <cellStyle name="Note 3 2 8 28" xfId="12790"/>
    <cellStyle name="Note 3 2 8 28 2" xfId="30350"/>
    <cellStyle name="Note 3 2 8 28 3" xfId="47838"/>
    <cellStyle name="Note 3 2 8 29" xfId="13366"/>
    <cellStyle name="Note 3 2 8 29 2" xfId="30926"/>
    <cellStyle name="Note 3 2 8 29 3" xfId="48414"/>
    <cellStyle name="Note 3 2 8 3" xfId="946"/>
    <cellStyle name="Note 3 2 8 3 10" xfId="4863"/>
    <cellStyle name="Note 3 2 8 3 10 2" xfId="22455"/>
    <cellStyle name="Note 3 2 8 3 10 3" xfId="39943"/>
    <cellStyle name="Note 3 2 8 3 11" xfId="5264"/>
    <cellStyle name="Note 3 2 8 3 11 2" xfId="22856"/>
    <cellStyle name="Note 3 2 8 3 11 3" xfId="40344"/>
    <cellStyle name="Note 3 2 8 3 12" xfId="5664"/>
    <cellStyle name="Note 3 2 8 3 12 2" xfId="23256"/>
    <cellStyle name="Note 3 2 8 3 12 3" xfId="40744"/>
    <cellStyle name="Note 3 2 8 3 13" xfId="6409"/>
    <cellStyle name="Note 3 2 8 3 13 2" xfId="23969"/>
    <cellStyle name="Note 3 2 8 3 13 3" xfId="41457"/>
    <cellStyle name="Note 3 2 8 3 14" xfId="7010"/>
    <cellStyle name="Note 3 2 8 3 14 2" xfId="24570"/>
    <cellStyle name="Note 3 2 8 3 14 3" xfId="42058"/>
    <cellStyle name="Note 3 2 8 3 15" xfId="7590"/>
    <cellStyle name="Note 3 2 8 3 15 2" xfId="25150"/>
    <cellStyle name="Note 3 2 8 3 15 3" xfId="42638"/>
    <cellStyle name="Note 3 2 8 3 16" xfId="8158"/>
    <cellStyle name="Note 3 2 8 3 16 2" xfId="25718"/>
    <cellStyle name="Note 3 2 8 3 16 3" xfId="43206"/>
    <cellStyle name="Note 3 2 8 3 17" xfId="8726"/>
    <cellStyle name="Note 3 2 8 3 17 2" xfId="26286"/>
    <cellStyle name="Note 3 2 8 3 17 3" xfId="43774"/>
    <cellStyle name="Note 3 2 8 3 18" xfId="9294"/>
    <cellStyle name="Note 3 2 8 3 18 2" xfId="26854"/>
    <cellStyle name="Note 3 2 8 3 18 3" xfId="44342"/>
    <cellStyle name="Note 3 2 8 3 19" xfId="9862"/>
    <cellStyle name="Note 3 2 8 3 19 2" xfId="27422"/>
    <cellStyle name="Note 3 2 8 3 19 3" xfId="44910"/>
    <cellStyle name="Note 3 2 8 3 2" xfId="1439"/>
    <cellStyle name="Note 3 2 8 3 2 2" xfId="19031"/>
    <cellStyle name="Note 3 2 8 3 2 3" xfId="36519"/>
    <cellStyle name="Note 3 2 8 3 20" xfId="10441"/>
    <cellStyle name="Note 3 2 8 3 20 2" xfId="28001"/>
    <cellStyle name="Note 3 2 8 3 20 3" xfId="45489"/>
    <cellStyle name="Note 3 2 8 3 21" xfId="11008"/>
    <cellStyle name="Note 3 2 8 3 21 2" xfId="28568"/>
    <cellStyle name="Note 3 2 8 3 21 3" xfId="46056"/>
    <cellStyle name="Note 3 2 8 3 22" xfId="11518"/>
    <cellStyle name="Note 3 2 8 3 22 2" xfId="29078"/>
    <cellStyle name="Note 3 2 8 3 22 3" xfId="46566"/>
    <cellStyle name="Note 3 2 8 3 23" xfId="12099"/>
    <cellStyle name="Note 3 2 8 3 23 2" xfId="29659"/>
    <cellStyle name="Note 3 2 8 3 23 3" xfId="47147"/>
    <cellStyle name="Note 3 2 8 3 24" xfId="12677"/>
    <cellStyle name="Note 3 2 8 3 24 2" xfId="30237"/>
    <cellStyle name="Note 3 2 8 3 24 3" xfId="47725"/>
    <cellStyle name="Note 3 2 8 3 25" xfId="13253"/>
    <cellStyle name="Note 3 2 8 3 25 2" xfId="30813"/>
    <cellStyle name="Note 3 2 8 3 25 3" xfId="48301"/>
    <cellStyle name="Note 3 2 8 3 26" xfId="13829"/>
    <cellStyle name="Note 3 2 8 3 26 2" xfId="31389"/>
    <cellStyle name="Note 3 2 8 3 26 3" xfId="48877"/>
    <cellStyle name="Note 3 2 8 3 27" xfId="14403"/>
    <cellStyle name="Note 3 2 8 3 27 2" xfId="31963"/>
    <cellStyle name="Note 3 2 8 3 27 3" xfId="49451"/>
    <cellStyle name="Note 3 2 8 3 28" xfId="14959"/>
    <cellStyle name="Note 3 2 8 3 28 2" xfId="32519"/>
    <cellStyle name="Note 3 2 8 3 28 3" xfId="50007"/>
    <cellStyle name="Note 3 2 8 3 29" xfId="15516"/>
    <cellStyle name="Note 3 2 8 3 29 2" xfId="33076"/>
    <cellStyle name="Note 3 2 8 3 29 3" xfId="50564"/>
    <cellStyle name="Note 3 2 8 3 3" xfId="1875"/>
    <cellStyle name="Note 3 2 8 3 3 2" xfId="19467"/>
    <cellStyle name="Note 3 2 8 3 3 3" xfId="36955"/>
    <cellStyle name="Note 3 2 8 3 30" xfId="16074"/>
    <cellStyle name="Note 3 2 8 3 30 2" xfId="33634"/>
    <cellStyle name="Note 3 2 8 3 30 3" xfId="51122"/>
    <cellStyle name="Note 3 2 8 3 31" xfId="16622"/>
    <cellStyle name="Note 3 2 8 3 31 2" xfId="34182"/>
    <cellStyle name="Note 3 2 8 3 31 3" xfId="51670"/>
    <cellStyle name="Note 3 2 8 3 32" xfId="17155"/>
    <cellStyle name="Note 3 2 8 3 32 2" xfId="34715"/>
    <cellStyle name="Note 3 2 8 3 32 3" xfId="52203"/>
    <cellStyle name="Note 3 2 8 3 33" xfId="17676"/>
    <cellStyle name="Note 3 2 8 3 33 2" xfId="35236"/>
    <cellStyle name="Note 3 2 8 3 33 3" xfId="52724"/>
    <cellStyle name="Note 3 2 8 3 34" xfId="18280"/>
    <cellStyle name="Note 3 2 8 3 35" xfId="35768"/>
    <cellStyle name="Note 3 2 8 3 36" xfId="53494"/>
    <cellStyle name="Note 3 2 8 3 37" xfId="53884"/>
    <cellStyle name="Note 3 2 8 3 4" xfId="2310"/>
    <cellStyle name="Note 3 2 8 3 4 2" xfId="19902"/>
    <cellStyle name="Note 3 2 8 3 4 3" xfId="37390"/>
    <cellStyle name="Note 3 2 8 3 5" xfId="2746"/>
    <cellStyle name="Note 3 2 8 3 5 2" xfId="20338"/>
    <cellStyle name="Note 3 2 8 3 5 3" xfId="37826"/>
    <cellStyle name="Note 3 2 8 3 6" xfId="1513"/>
    <cellStyle name="Note 3 2 8 3 6 2" xfId="19105"/>
    <cellStyle name="Note 3 2 8 3 6 3" xfId="36593"/>
    <cellStyle name="Note 3 2 8 3 7" xfId="3596"/>
    <cellStyle name="Note 3 2 8 3 7 2" xfId="21188"/>
    <cellStyle name="Note 3 2 8 3 7 3" xfId="38676"/>
    <cellStyle name="Note 3 2 8 3 8" xfId="4021"/>
    <cellStyle name="Note 3 2 8 3 8 2" xfId="21613"/>
    <cellStyle name="Note 3 2 8 3 8 3" xfId="39101"/>
    <cellStyle name="Note 3 2 8 3 9" xfId="4442"/>
    <cellStyle name="Note 3 2 8 3 9 2" xfId="22034"/>
    <cellStyle name="Note 3 2 8 3 9 3" xfId="39522"/>
    <cellStyle name="Note 3 2 8 30" xfId="13943"/>
    <cellStyle name="Note 3 2 8 30 2" xfId="31503"/>
    <cellStyle name="Note 3 2 8 30 3" xfId="48991"/>
    <cellStyle name="Note 3 2 8 31" xfId="14503"/>
    <cellStyle name="Note 3 2 8 31 2" xfId="32063"/>
    <cellStyle name="Note 3 2 8 31 3" xfId="49551"/>
    <cellStyle name="Note 3 2 8 32" xfId="15058"/>
    <cellStyle name="Note 3 2 8 32 2" xfId="32618"/>
    <cellStyle name="Note 3 2 8 32 3" xfId="50106"/>
    <cellStyle name="Note 3 2 8 33" xfId="15623"/>
    <cellStyle name="Note 3 2 8 33 2" xfId="33183"/>
    <cellStyle name="Note 3 2 8 33 3" xfId="50671"/>
    <cellStyle name="Note 3 2 8 34" xfId="16170"/>
    <cellStyle name="Note 3 2 8 34 2" xfId="33730"/>
    <cellStyle name="Note 3 2 8 34 3" xfId="51218"/>
    <cellStyle name="Note 3 2 8 35" xfId="16721"/>
    <cellStyle name="Note 3 2 8 35 2" xfId="34281"/>
    <cellStyle name="Note 3 2 8 35 3" xfId="51769"/>
    <cellStyle name="Note 3 2 8 36" xfId="17242"/>
    <cellStyle name="Note 3 2 8 36 2" xfId="34802"/>
    <cellStyle name="Note 3 2 8 36 3" xfId="52290"/>
    <cellStyle name="Note 3 2 8 37" xfId="17846"/>
    <cellStyle name="Note 3 2 8 38" xfId="35334"/>
    <cellStyle name="Note 3 2 8 39" xfId="53237"/>
    <cellStyle name="Note 3 2 8 4" xfId="689"/>
    <cellStyle name="Note 3 2 8 4 10" xfId="10751"/>
    <cellStyle name="Note 3 2 8 4 10 2" xfId="28311"/>
    <cellStyle name="Note 3 2 8 4 10 3" xfId="45799"/>
    <cellStyle name="Note 3 2 8 4 11" xfId="11261"/>
    <cellStyle name="Note 3 2 8 4 11 2" xfId="28821"/>
    <cellStyle name="Note 3 2 8 4 11 3" xfId="46309"/>
    <cellStyle name="Note 3 2 8 4 12" xfId="11842"/>
    <cellStyle name="Note 3 2 8 4 12 2" xfId="29402"/>
    <cellStyle name="Note 3 2 8 4 12 3" xfId="46890"/>
    <cellStyle name="Note 3 2 8 4 13" xfId="12420"/>
    <cellStyle name="Note 3 2 8 4 13 2" xfId="29980"/>
    <cellStyle name="Note 3 2 8 4 13 3" xfId="47468"/>
    <cellStyle name="Note 3 2 8 4 14" xfId="12996"/>
    <cellStyle name="Note 3 2 8 4 14 2" xfId="30556"/>
    <cellStyle name="Note 3 2 8 4 14 3" xfId="48044"/>
    <cellStyle name="Note 3 2 8 4 15" xfId="13572"/>
    <cellStyle name="Note 3 2 8 4 15 2" xfId="31132"/>
    <cellStyle name="Note 3 2 8 4 15 3" xfId="48620"/>
    <cellStyle name="Note 3 2 8 4 16" xfId="14146"/>
    <cellStyle name="Note 3 2 8 4 16 2" xfId="31706"/>
    <cellStyle name="Note 3 2 8 4 16 3" xfId="49194"/>
    <cellStyle name="Note 3 2 8 4 17" xfId="14702"/>
    <cellStyle name="Note 3 2 8 4 17 2" xfId="32262"/>
    <cellStyle name="Note 3 2 8 4 17 3" xfId="49750"/>
    <cellStyle name="Note 3 2 8 4 18" xfId="15259"/>
    <cellStyle name="Note 3 2 8 4 18 2" xfId="32819"/>
    <cellStyle name="Note 3 2 8 4 18 3" xfId="50307"/>
    <cellStyle name="Note 3 2 8 4 19" xfId="15817"/>
    <cellStyle name="Note 3 2 8 4 19 2" xfId="33377"/>
    <cellStyle name="Note 3 2 8 4 19 3" xfId="50865"/>
    <cellStyle name="Note 3 2 8 4 2" xfId="6152"/>
    <cellStyle name="Note 3 2 8 4 2 2" xfId="23712"/>
    <cellStyle name="Note 3 2 8 4 2 3" xfId="41200"/>
    <cellStyle name="Note 3 2 8 4 20" xfId="16365"/>
    <cellStyle name="Note 3 2 8 4 20 2" xfId="33925"/>
    <cellStyle name="Note 3 2 8 4 20 3" xfId="51413"/>
    <cellStyle name="Note 3 2 8 4 21" xfId="16898"/>
    <cellStyle name="Note 3 2 8 4 21 2" xfId="34458"/>
    <cellStyle name="Note 3 2 8 4 21 3" xfId="51946"/>
    <cellStyle name="Note 3 2 8 4 22" xfId="17419"/>
    <cellStyle name="Note 3 2 8 4 22 2" xfId="34979"/>
    <cellStyle name="Note 3 2 8 4 22 3" xfId="52467"/>
    <cellStyle name="Note 3 2 8 4 23" xfId="18023"/>
    <cellStyle name="Note 3 2 8 4 24" xfId="35511"/>
    <cellStyle name="Note 3 2 8 4 3" xfId="6753"/>
    <cellStyle name="Note 3 2 8 4 3 2" xfId="24313"/>
    <cellStyle name="Note 3 2 8 4 3 3" xfId="41801"/>
    <cellStyle name="Note 3 2 8 4 4" xfId="7333"/>
    <cellStyle name="Note 3 2 8 4 4 2" xfId="24893"/>
    <cellStyle name="Note 3 2 8 4 4 3" xfId="42381"/>
    <cellStyle name="Note 3 2 8 4 5" xfId="7901"/>
    <cellStyle name="Note 3 2 8 4 5 2" xfId="25461"/>
    <cellStyle name="Note 3 2 8 4 5 3" xfId="42949"/>
    <cellStyle name="Note 3 2 8 4 6" xfId="8469"/>
    <cellStyle name="Note 3 2 8 4 6 2" xfId="26029"/>
    <cellStyle name="Note 3 2 8 4 6 3" xfId="43517"/>
    <cellStyle name="Note 3 2 8 4 7" xfId="9037"/>
    <cellStyle name="Note 3 2 8 4 7 2" xfId="26597"/>
    <cellStyle name="Note 3 2 8 4 7 3" xfId="44085"/>
    <cellStyle name="Note 3 2 8 4 8" xfId="9605"/>
    <cellStyle name="Note 3 2 8 4 8 2" xfId="27165"/>
    <cellStyle name="Note 3 2 8 4 8 3" xfId="44653"/>
    <cellStyle name="Note 3 2 8 4 9" xfId="10184"/>
    <cellStyle name="Note 3 2 8 4 9 2" xfId="27744"/>
    <cellStyle name="Note 3 2 8 4 9 3" xfId="45232"/>
    <cellStyle name="Note 3 2 8 40" xfId="53016"/>
    <cellStyle name="Note 3 2 8 5" xfId="1182"/>
    <cellStyle name="Note 3 2 8 5 2" xfId="18774"/>
    <cellStyle name="Note 3 2 8 5 3" xfId="36262"/>
    <cellStyle name="Note 3 2 8 6" xfId="1618"/>
    <cellStyle name="Note 3 2 8 6 2" xfId="19210"/>
    <cellStyle name="Note 3 2 8 6 3" xfId="36698"/>
    <cellStyle name="Note 3 2 8 7" xfId="2053"/>
    <cellStyle name="Note 3 2 8 7 2" xfId="19645"/>
    <cellStyle name="Note 3 2 8 7 3" xfId="37133"/>
    <cellStyle name="Note 3 2 8 8" xfId="2489"/>
    <cellStyle name="Note 3 2 8 8 2" xfId="20081"/>
    <cellStyle name="Note 3 2 8 8 3" xfId="37569"/>
    <cellStyle name="Note 3 2 8 9" xfId="1994"/>
    <cellStyle name="Note 3 2 8 9 2" xfId="19586"/>
    <cellStyle name="Note 3 2 8 9 3" xfId="37074"/>
    <cellStyle name="Note 3 2 9" xfId="188"/>
    <cellStyle name="Note 3 2 9 10" xfId="3349"/>
    <cellStyle name="Note 3 2 9 10 2" xfId="20941"/>
    <cellStyle name="Note 3 2 9 10 3" xfId="38429"/>
    <cellStyle name="Note 3 2 9 11" xfId="3774"/>
    <cellStyle name="Note 3 2 9 11 2" xfId="21366"/>
    <cellStyle name="Note 3 2 9 11 3" xfId="38854"/>
    <cellStyle name="Note 3 2 9 12" xfId="4195"/>
    <cellStyle name="Note 3 2 9 12 2" xfId="21787"/>
    <cellStyle name="Note 3 2 9 12 3" xfId="39275"/>
    <cellStyle name="Note 3 2 9 13" xfId="4616"/>
    <cellStyle name="Note 3 2 9 13 2" xfId="22208"/>
    <cellStyle name="Note 3 2 9 13 3" xfId="39696"/>
    <cellStyle name="Note 3 2 9 14" xfId="5017"/>
    <cellStyle name="Note 3 2 9 14 2" xfId="22609"/>
    <cellStyle name="Note 3 2 9 14 3" xfId="40097"/>
    <cellStyle name="Note 3 2 9 15" xfId="5417"/>
    <cellStyle name="Note 3 2 9 15 2" xfId="23009"/>
    <cellStyle name="Note 3 2 9 15 3" xfId="40497"/>
    <cellStyle name="Note 3 2 9 16" xfId="5953"/>
    <cellStyle name="Note 3 2 9 16 2" xfId="23545"/>
    <cellStyle name="Note 3 2 9 16 3" xfId="41033"/>
    <cellStyle name="Note 3 2 9 17" xfId="6554"/>
    <cellStyle name="Note 3 2 9 17 2" xfId="24114"/>
    <cellStyle name="Note 3 2 9 17 3" xfId="41602"/>
    <cellStyle name="Note 3 2 9 18" xfId="7134"/>
    <cellStyle name="Note 3 2 9 18 2" xfId="24694"/>
    <cellStyle name="Note 3 2 9 18 3" xfId="42182"/>
    <cellStyle name="Note 3 2 9 19" xfId="7702"/>
    <cellStyle name="Note 3 2 9 19 2" xfId="25262"/>
    <cellStyle name="Note 3 2 9 19 3" xfId="42750"/>
    <cellStyle name="Note 3 2 9 2" xfId="836"/>
    <cellStyle name="Note 3 2 9 2 10" xfId="4753"/>
    <cellStyle name="Note 3 2 9 2 10 2" xfId="22345"/>
    <cellStyle name="Note 3 2 9 2 10 3" xfId="39833"/>
    <cellStyle name="Note 3 2 9 2 11" xfId="5154"/>
    <cellStyle name="Note 3 2 9 2 11 2" xfId="22746"/>
    <cellStyle name="Note 3 2 9 2 11 3" xfId="40234"/>
    <cellStyle name="Note 3 2 9 2 12" xfId="5554"/>
    <cellStyle name="Note 3 2 9 2 12 2" xfId="23146"/>
    <cellStyle name="Note 3 2 9 2 12 3" xfId="40634"/>
    <cellStyle name="Note 3 2 9 2 13" xfId="6299"/>
    <cellStyle name="Note 3 2 9 2 13 2" xfId="23859"/>
    <cellStyle name="Note 3 2 9 2 13 3" xfId="41347"/>
    <cellStyle name="Note 3 2 9 2 14" xfId="6900"/>
    <cellStyle name="Note 3 2 9 2 14 2" xfId="24460"/>
    <cellStyle name="Note 3 2 9 2 14 3" xfId="41948"/>
    <cellStyle name="Note 3 2 9 2 15" xfId="7480"/>
    <cellStyle name="Note 3 2 9 2 15 2" xfId="25040"/>
    <cellStyle name="Note 3 2 9 2 15 3" xfId="42528"/>
    <cellStyle name="Note 3 2 9 2 16" xfId="8048"/>
    <cellStyle name="Note 3 2 9 2 16 2" xfId="25608"/>
    <cellStyle name="Note 3 2 9 2 16 3" xfId="43096"/>
    <cellStyle name="Note 3 2 9 2 17" xfId="8616"/>
    <cellStyle name="Note 3 2 9 2 17 2" xfId="26176"/>
    <cellStyle name="Note 3 2 9 2 17 3" xfId="43664"/>
    <cellStyle name="Note 3 2 9 2 18" xfId="9184"/>
    <cellStyle name="Note 3 2 9 2 18 2" xfId="26744"/>
    <cellStyle name="Note 3 2 9 2 18 3" xfId="44232"/>
    <cellStyle name="Note 3 2 9 2 19" xfId="9752"/>
    <cellStyle name="Note 3 2 9 2 19 2" xfId="27312"/>
    <cellStyle name="Note 3 2 9 2 19 3" xfId="44800"/>
    <cellStyle name="Note 3 2 9 2 2" xfId="1329"/>
    <cellStyle name="Note 3 2 9 2 2 2" xfId="18921"/>
    <cellStyle name="Note 3 2 9 2 2 3" xfId="36409"/>
    <cellStyle name="Note 3 2 9 2 20" xfId="10331"/>
    <cellStyle name="Note 3 2 9 2 20 2" xfId="27891"/>
    <cellStyle name="Note 3 2 9 2 20 3" xfId="45379"/>
    <cellStyle name="Note 3 2 9 2 21" xfId="10898"/>
    <cellStyle name="Note 3 2 9 2 21 2" xfId="28458"/>
    <cellStyle name="Note 3 2 9 2 21 3" xfId="45946"/>
    <cellStyle name="Note 3 2 9 2 22" xfId="11408"/>
    <cellStyle name="Note 3 2 9 2 22 2" xfId="28968"/>
    <cellStyle name="Note 3 2 9 2 22 3" xfId="46456"/>
    <cellStyle name="Note 3 2 9 2 23" xfId="11989"/>
    <cellStyle name="Note 3 2 9 2 23 2" xfId="29549"/>
    <cellStyle name="Note 3 2 9 2 23 3" xfId="47037"/>
    <cellStyle name="Note 3 2 9 2 24" xfId="12567"/>
    <cellStyle name="Note 3 2 9 2 24 2" xfId="30127"/>
    <cellStyle name="Note 3 2 9 2 24 3" xfId="47615"/>
    <cellStyle name="Note 3 2 9 2 25" xfId="13143"/>
    <cellStyle name="Note 3 2 9 2 25 2" xfId="30703"/>
    <cellStyle name="Note 3 2 9 2 25 3" xfId="48191"/>
    <cellStyle name="Note 3 2 9 2 26" xfId="13719"/>
    <cellStyle name="Note 3 2 9 2 26 2" xfId="31279"/>
    <cellStyle name="Note 3 2 9 2 26 3" xfId="48767"/>
    <cellStyle name="Note 3 2 9 2 27" xfId="14293"/>
    <cellStyle name="Note 3 2 9 2 27 2" xfId="31853"/>
    <cellStyle name="Note 3 2 9 2 27 3" xfId="49341"/>
    <cellStyle name="Note 3 2 9 2 28" xfId="14849"/>
    <cellStyle name="Note 3 2 9 2 28 2" xfId="32409"/>
    <cellStyle name="Note 3 2 9 2 28 3" xfId="49897"/>
    <cellStyle name="Note 3 2 9 2 29" xfId="15406"/>
    <cellStyle name="Note 3 2 9 2 29 2" xfId="32966"/>
    <cellStyle name="Note 3 2 9 2 29 3" xfId="50454"/>
    <cellStyle name="Note 3 2 9 2 3" xfId="1765"/>
    <cellStyle name="Note 3 2 9 2 3 2" xfId="19357"/>
    <cellStyle name="Note 3 2 9 2 3 3" xfId="36845"/>
    <cellStyle name="Note 3 2 9 2 30" xfId="15964"/>
    <cellStyle name="Note 3 2 9 2 30 2" xfId="33524"/>
    <cellStyle name="Note 3 2 9 2 30 3" xfId="51012"/>
    <cellStyle name="Note 3 2 9 2 31" xfId="16512"/>
    <cellStyle name="Note 3 2 9 2 31 2" xfId="34072"/>
    <cellStyle name="Note 3 2 9 2 31 3" xfId="51560"/>
    <cellStyle name="Note 3 2 9 2 32" xfId="17045"/>
    <cellStyle name="Note 3 2 9 2 32 2" xfId="34605"/>
    <cellStyle name="Note 3 2 9 2 32 3" xfId="52093"/>
    <cellStyle name="Note 3 2 9 2 33" xfId="17566"/>
    <cellStyle name="Note 3 2 9 2 33 2" xfId="35126"/>
    <cellStyle name="Note 3 2 9 2 33 3" xfId="52614"/>
    <cellStyle name="Note 3 2 9 2 34" xfId="18170"/>
    <cellStyle name="Note 3 2 9 2 35" xfId="35658"/>
    <cellStyle name="Note 3 2 9 2 36" xfId="53384"/>
    <cellStyle name="Note 3 2 9 2 37" xfId="53685"/>
    <cellStyle name="Note 3 2 9 2 4" xfId="2200"/>
    <cellStyle name="Note 3 2 9 2 4 2" xfId="19792"/>
    <cellStyle name="Note 3 2 9 2 4 3" xfId="37280"/>
    <cellStyle name="Note 3 2 9 2 5" xfId="2636"/>
    <cellStyle name="Note 3 2 9 2 5 2" xfId="20228"/>
    <cellStyle name="Note 3 2 9 2 5 3" xfId="37716"/>
    <cellStyle name="Note 3 2 9 2 6" xfId="1094"/>
    <cellStyle name="Note 3 2 9 2 6 2" xfId="18698"/>
    <cellStyle name="Note 3 2 9 2 6 3" xfId="36186"/>
    <cellStyle name="Note 3 2 9 2 7" xfId="3486"/>
    <cellStyle name="Note 3 2 9 2 7 2" xfId="21078"/>
    <cellStyle name="Note 3 2 9 2 7 3" xfId="38566"/>
    <cellStyle name="Note 3 2 9 2 8" xfId="3911"/>
    <cellStyle name="Note 3 2 9 2 8 2" xfId="21503"/>
    <cellStyle name="Note 3 2 9 2 8 3" xfId="38991"/>
    <cellStyle name="Note 3 2 9 2 9" xfId="4332"/>
    <cellStyle name="Note 3 2 9 2 9 2" xfId="21924"/>
    <cellStyle name="Note 3 2 9 2 9 3" xfId="39412"/>
    <cellStyle name="Note 3 2 9 20" xfId="8270"/>
    <cellStyle name="Note 3 2 9 20 2" xfId="25830"/>
    <cellStyle name="Note 3 2 9 20 3" xfId="43318"/>
    <cellStyle name="Note 3 2 9 21" xfId="8838"/>
    <cellStyle name="Note 3 2 9 21 2" xfId="26398"/>
    <cellStyle name="Note 3 2 9 21 3" xfId="43886"/>
    <cellStyle name="Note 3 2 9 22" xfId="9406"/>
    <cellStyle name="Note 3 2 9 22 2" xfId="26966"/>
    <cellStyle name="Note 3 2 9 22 3" xfId="44454"/>
    <cellStyle name="Note 3 2 9 23" xfId="9986"/>
    <cellStyle name="Note 3 2 9 23 2" xfId="27546"/>
    <cellStyle name="Note 3 2 9 23 3" xfId="45034"/>
    <cellStyle name="Note 3 2 9 24" xfId="10553"/>
    <cellStyle name="Note 3 2 9 24 2" xfId="28113"/>
    <cellStyle name="Note 3 2 9 24 3" xfId="45601"/>
    <cellStyle name="Note 3 2 9 25" xfId="11064"/>
    <cellStyle name="Note 3 2 9 25 2" xfId="28624"/>
    <cellStyle name="Note 3 2 9 25 3" xfId="46112"/>
    <cellStyle name="Note 3 2 9 26" xfId="11643"/>
    <cellStyle name="Note 3 2 9 26 2" xfId="29203"/>
    <cellStyle name="Note 3 2 9 26 3" xfId="46691"/>
    <cellStyle name="Note 3 2 9 27" xfId="12221"/>
    <cellStyle name="Note 3 2 9 27 2" xfId="29781"/>
    <cellStyle name="Note 3 2 9 27 3" xfId="47269"/>
    <cellStyle name="Note 3 2 9 28" xfId="12800"/>
    <cellStyle name="Note 3 2 9 28 2" xfId="30360"/>
    <cellStyle name="Note 3 2 9 28 3" xfId="47848"/>
    <cellStyle name="Note 3 2 9 29" xfId="13376"/>
    <cellStyle name="Note 3 2 9 29 2" xfId="30936"/>
    <cellStyle name="Note 3 2 9 29 3" xfId="48424"/>
    <cellStyle name="Note 3 2 9 3" xfId="956"/>
    <cellStyle name="Note 3 2 9 3 10" xfId="4873"/>
    <cellStyle name="Note 3 2 9 3 10 2" xfId="22465"/>
    <cellStyle name="Note 3 2 9 3 10 3" xfId="39953"/>
    <cellStyle name="Note 3 2 9 3 11" xfId="5274"/>
    <cellStyle name="Note 3 2 9 3 11 2" xfId="22866"/>
    <cellStyle name="Note 3 2 9 3 11 3" xfId="40354"/>
    <cellStyle name="Note 3 2 9 3 12" xfId="5674"/>
    <cellStyle name="Note 3 2 9 3 12 2" xfId="23266"/>
    <cellStyle name="Note 3 2 9 3 12 3" xfId="40754"/>
    <cellStyle name="Note 3 2 9 3 13" xfId="6419"/>
    <cellStyle name="Note 3 2 9 3 13 2" xfId="23979"/>
    <cellStyle name="Note 3 2 9 3 13 3" xfId="41467"/>
    <cellStyle name="Note 3 2 9 3 14" xfId="7020"/>
    <cellStyle name="Note 3 2 9 3 14 2" xfId="24580"/>
    <cellStyle name="Note 3 2 9 3 14 3" xfId="42068"/>
    <cellStyle name="Note 3 2 9 3 15" xfId="7600"/>
    <cellStyle name="Note 3 2 9 3 15 2" xfId="25160"/>
    <cellStyle name="Note 3 2 9 3 15 3" xfId="42648"/>
    <cellStyle name="Note 3 2 9 3 16" xfId="8168"/>
    <cellStyle name="Note 3 2 9 3 16 2" xfId="25728"/>
    <cellStyle name="Note 3 2 9 3 16 3" xfId="43216"/>
    <cellStyle name="Note 3 2 9 3 17" xfId="8736"/>
    <cellStyle name="Note 3 2 9 3 17 2" xfId="26296"/>
    <cellStyle name="Note 3 2 9 3 17 3" xfId="43784"/>
    <cellStyle name="Note 3 2 9 3 18" xfId="9304"/>
    <cellStyle name="Note 3 2 9 3 18 2" xfId="26864"/>
    <cellStyle name="Note 3 2 9 3 18 3" xfId="44352"/>
    <cellStyle name="Note 3 2 9 3 19" xfId="9872"/>
    <cellStyle name="Note 3 2 9 3 19 2" xfId="27432"/>
    <cellStyle name="Note 3 2 9 3 19 3" xfId="44920"/>
    <cellStyle name="Note 3 2 9 3 2" xfId="1449"/>
    <cellStyle name="Note 3 2 9 3 2 2" xfId="19041"/>
    <cellStyle name="Note 3 2 9 3 2 3" xfId="36529"/>
    <cellStyle name="Note 3 2 9 3 20" xfId="10451"/>
    <cellStyle name="Note 3 2 9 3 20 2" xfId="28011"/>
    <cellStyle name="Note 3 2 9 3 20 3" xfId="45499"/>
    <cellStyle name="Note 3 2 9 3 21" xfId="11018"/>
    <cellStyle name="Note 3 2 9 3 21 2" xfId="28578"/>
    <cellStyle name="Note 3 2 9 3 21 3" xfId="46066"/>
    <cellStyle name="Note 3 2 9 3 22" xfId="11528"/>
    <cellStyle name="Note 3 2 9 3 22 2" xfId="29088"/>
    <cellStyle name="Note 3 2 9 3 22 3" xfId="46576"/>
    <cellStyle name="Note 3 2 9 3 23" xfId="12109"/>
    <cellStyle name="Note 3 2 9 3 23 2" xfId="29669"/>
    <cellStyle name="Note 3 2 9 3 23 3" xfId="47157"/>
    <cellStyle name="Note 3 2 9 3 24" xfId="12687"/>
    <cellStyle name="Note 3 2 9 3 24 2" xfId="30247"/>
    <cellStyle name="Note 3 2 9 3 24 3" xfId="47735"/>
    <cellStyle name="Note 3 2 9 3 25" xfId="13263"/>
    <cellStyle name="Note 3 2 9 3 25 2" xfId="30823"/>
    <cellStyle name="Note 3 2 9 3 25 3" xfId="48311"/>
    <cellStyle name="Note 3 2 9 3 26" xfId="13839"/>
    <cellStyle name="Note 3 2 9 3 26 2" xfId="31399"/>
    <cellStyle name="Note 3 2 9 3 26 3" xfId="48887"/>
    <cellStyle name="Note 3 2 9 3 27" xfId="14413"/>
    <cellStyle name="Note 3 2 9 3 27 2" xfId="31973"/>
    <cellStyle name="Note 3 2 9 3 27 3" xfId="49461"/>
    <cellStyle name="Note 3 2 9 3 28" xfId="14969"/>
    <cellStyle name="Note 3 2 9 3 28 2" xfId="32529"/>
    <cellStyle name="Note 3 2 9 3 28 3" xfId="50017"/>
    <cellStyle name="Note 3 2 9 3 29" xfId="15526"/>
    <cellStyle name="Note 3 2 9 3 29 2" xfId="33086"/>
    <cellStyle name="Note 3 2 9 3 29 3" xfId="50574"/>
    <cellStyle name="Note 3 2 9 3 3" xfId="1885"/>
    <cellStyle name="Note 3 2 9 3 3 2" xfId="19477"/>
    <cellStyle name="Note 3 2 9 3 3 3" xfId="36965"/>
    <cellStyle name="Note 3 2 9 3 30" xfId="16084"/>
    <cellStyle name="Note 3 2 9 3 30 2" xfId="33644"/>
    <cellStyle name="Note 3 2 9 3 30 3" xfId="51132"/>
    <cellStyle name="Note 3 2 9 3 31" xfId="16632"/>
    <cellStyle name="Note 3 2 9 3 31 2" xfId="34192"/>
    <cellStyle name="Note 3 2 9 3 31 3" xfId="51680"/>
    <cellStyle name="Note 3 2 9 3 32" xfId="17165"/>
    <cellStyle name="Note 3 2 9 3 32 2" xfId="34725"/>
    <cellStyle name="Note 3 2 9 3 32 3" xfId="52213"/>
    <cellStyle name="Note 3 2 9 3 33" xfId="17686"/>
    <cellStyle name="Note 3 2 9 3 33 2" xfId="35246"/>
    <cellStyle name="Note 3 2 9 3 33 3" xfId="52734"/>
    <cellStyle name="Note 3 2 9 3 34" xfId="18290"/>
    <cellStyle name="Note 3 2 9 3 35" xfId="35778"/>
    <cellStyle name="Note 3 2 9 3 36" xfId="53504"/>
    <cellStyle name="Note 3 2 9 3 37" xfId="53894"/>
    <cellStyle name="Note 3 2 9 3 4" xfId="2320"/>
    <cellStyle name="Note 3 2 9 3 4 2" xfId="19912"/>
    <cellStyle name="Note 3 2 9 3 4 3" xfId="37400"/>
    <cellStyle name="Note 3 2 9 3 5" xfId="2756"/>
    <cellStyle name="Note 3 2 9 3 5 2" xfId="20348"/>
    <cellStyle name="Note 3 2 9 3 5 3" xfId="37836"/>
    <cellStyle name="Note 3 2 9 3 6" xfId="2442"/>
    <cellStyle name="Note 3 2 9 3 6 2" xfId="20034"/>
    <cellStyle name="Note 3 2 9 3 6 3" xfId="37522"/>
    <cellStyle name="Note 3 2 9 3 7" xfId="3606"/>
    <cellStyle name="Note 3 2 9 3 7 2" xfId="21198"/>
    <cellStyle name="Note 3 2 9 3 7 3" xfId="38686"/>
    <cellStyle name="Note 3 2 9 3 8" xfId="4031"/>
    <cellStyle name="Note 3 2 9 3 8 2" xfId="21623"/>
    <cellStyle name="Note 3 2 9 3 8 3" xfId="39111"/>
    <cellStyle name="Note 3 2 9 3 9" xfId="4452"/>
    <cellStyle name="Note 3 2 9 3 9 2" xfId="22044"/>
    <cellStyle name="Note 3 2 9 3 9 3" xfId="39532"/>
    <cellStyle name="Note 3 2 9 30" xfId="13953"/>
    <cellStyle name="Note 3 2 9 30 2" xfId="31513"/>
    <cellStyle name="Note 3 2 9 30 3" xfId="49001"/>
    <cellStyle name="Note 3 2 9 31" xfId="14513"/>
    <cellStyle name="Note 3 2 9 31 2" xfId="32073"/>
    <cellStyle name="Note 3 2 9 31 3" xfId="49561"/>
    <cellStyle name="Note 3 2 9 32" xfId="15068"/>
    <cellStyle name="Note 3 2 9 32 2" xfId="32628"/>
    <cellStyle name="Note 3 2 9 32 3" xfId="50116"/>
    <cellStyle name="Note 3 2 9 33" xfId="15633"/>
    <cellStyle name="Note 3 2 9 33 2" xfId="33193"/>
    <cellStyle name="Note 3 2 9 33 3" xfId="50681"/>
    <cellStyle name="Note 3 2 9 34" xfId="16180"/>
    <cellStyle name="Note 3 2 9 34 2" xfId="33740"/>
    <cellStyle name="Note 3 2 9 34 3" xfId="51228"/>
    <cellStyle name="Note 3 2 9 35" xfId="16731"/>
    <cellStyle name="Note 3 2 9 35 2" xfId="34291"/>
    <cellStyle name="Note 3 2 9 35 3" xfId="51779"/>
    <cellStyle name="Note 3 2 9 36" xfId="17252"/>
    <cellStyle name="Note 3 2 9 36 2" xfId="34812"/>
    <cellStyle name="Note 3 2 9 36 3" xfId="52300"/>
    <cellStyle name="Note 3 2 9 37" xfId="17856"/>
    <cellStyle name="Note 3 2 9 38" xfId="35344"/>
    <cellStyle name="Note 3 2 9 39" xfId="53247"/>
    <cellStyle name="Note 3 2 9 4" xfId="699"/>
    <cellStyle name="Note 3 2 9 4 10" xfId="10761"/>
    <cellStyle name="Note 3 2 9 4 10 2" xfId="28321"/>
    <cellStyle name="Note 3 2 9 4 10 3" xfId="45809"/>
    <cellStyle name="Note 3 2 9 4 11" xfId="11271"/>
    <cellStyle name="Note 3 2 9 4 11 2" xfId="28831"/>
    <cellStyle name="Note 3 2 9 4 11 3" xfId="46319"/>
    <cellStyle name="Note 3 2 9 4 12" xfId="11852"/>
    <cellStyle name="Note 3 2 9 4 12 2" xfId="29412"/>
    <cellStyle name="Note 3 2 9 4 12 3" xfId="46900"/>
    <cellStyle name="Note 3 2 9 4 13" xfId="12430"/>
    <cellStyle name="Note 3 2 9 4 13 2" xfId="29990"/>
    <cellStyle name="Note 3 2 9 4 13 3" xfId="47478"/>
    <cellStyle name="Note 3 2 9 4 14" xfId="13006"/>
    <cellStyle name="Note 3 2 9 4 14 2" xfId="30566"/>
    <cellStyle name="Note 3 2 9 4 14 3" xfId="48054"/>
    <cellStyle name="Note 3 2 9 4 15" xfId="13582"/>
    <cellStyle name="Note 3 2 9 4 15 2" xfId="31142"/>
    <cellStyle name="Note 3 2 9 4 15 3" xfId="48630"/>
    <cellStyle name="Note 3 2 9 4 16" xfId="14156"/>
    <cellStyle name="Note 3 2 9 4 16 2" xfId="31716"/>
    <cellStyle name="Note 3 2 9 4 16 3" xfId="49204"/>
    <cellStyle name="Note 3 2 9 4 17" xfId="14712"/>
    <cellStyle name="Note 3 2 9 4 17 2" xfId="32272"/>
    <cellStyle name="Note 3 2 9 4 17 3" xfId="49760"/>
    <cellStyle name="Note 3 2 9 4 18" xfId="15269"/>
    <cellStyle name="Note 3 2 9 4 18 2" xfId="32829"/>
    <cellStyle name="Note 3 2 9 4 18 3" xfId="50317"/>
    <cellStyle name="Note 3 2 9 4 19" xfId="15827"/>
    <cellStyle name="Note 3 2 9 4 19 2" xfId="33387"/>
    <cellStyle name="Note 3 2 9 4 19 3" xfId="50875"/>
    <cellStyle name="Note 3 2 9 4 2" xfId="6162"/>
    <cellStyle name="Note 3 2 9 4 2 2" xfId="23722"/>
    <cellStyle name="Note 3 2 9 4 2 3" xfId="41210"/>
    <cellStyle name="Note 3 2 9 4 20" xfId="16375"/>
    <cellStyle name="Note 3 2 9 4 20 2" xfId="33935"/>
    <cellStyle name="Note 3 2 9 4 20 3" xfId="51423"/>
    <cellStyle name="Note 3 2 9 4 21" xfId="16908"/>
    <cellStyle name="Note 3 2 9 4 21 2" xfId="34468"/>
    <cellStyle name="Note 3 2 9 4 21 3" xfId="51956"/>
    <cellStyle name="Note 3 2 9 4 22" xfId="17429"/>
    <cellStyle name="Note 3 2 9 4 22 2" xfId="34989"/>
    <cellStyle name="Note 3 2 9 4 22 3" xfId="52477"/>
    <cellStyle name="Note 3 2 9 4 23" xfId="18033"/>
    <cellStyle name="Note 3 2 9 4 24" xfId="35521"/>
    <cellStyle name="Note 3 2 9 4 3" xfId="6763"/>
    <cellStyle name="Note 3 2 9 4 3 2" xfId="24323"/>
    <cellStyle name="Note 3 2 9 4 3 3" xfId="41811"/>
    <cellStyle name="Note 3 2 9 4 4" xfId="7343"/>
    <cellStyle name="Note 3 2 9 4 4 2" xfId="24903"/>
    <cellStyle name="Note 3 2 9 4 4 3" xfId="42391"/>
    <cellStyle name="Note 3 2 9 4 5" xfId="7911"/>
    <cellStyle name="Note 3 2 9 4 5 2" xfId="25471"/>
    <cellStyle name="Note 3 2 9 4 5 3" xfId="42959"/>
    <cellStyle name="Note 3 2 9 4 6" xfId="8479"/>
    <cellStyle name="Note 3 2 9 4 6 2" xfId="26039"/>
    <cellStyle name="Note 3 2 9 4 6 3" xfId="43527"/>
    <cellStyle name="Note 3 2 9 4 7" xfId="9047"/>
    <cellStyle name="Note 3 2 9 4 7 2" xfId="26607"/>
    <cellStyle name="Note 3 2 9 4 7 3" xfId="44095"/>
    <cellStyle name="Note 3 2 9 4 8" xfId="9615"/>
    <cellStyle name="Note 3 2 9 4 8 2" xfId="27175"/>
    <cellStyle name="Note 3 2 9 4 8 3" xfId="44663"/>
    <cellStyle name="Note 3 2 9 4 9" xfId="10194"/>
    <cellStyle name="Note 3 2 9 4 9 2" xfId="27754"/>
    <cellStyle name="Note 3 2 9 4 9 3" xfId="45242"/>
    <cellStyle name="Note 3 2 9 40" xfId="53801"/>
    <cellStyle name="Note 3 2 9 5" xfId="1192"/>
    <cellStyle name="Note 3 2 9 5 2" xfId="18784"/>
    <cellStyle name="Note 3 2 9 5 3" xfId="36272"/>
    <cellStyle name="Note 3 2 9 6" xfId="1628"/>
    <cellStyle name="Note 3 2 9 6 2" xfId="19220"/>
    <cellStyle name="Note 3 2 9 6 3" xfId="36708"/>
    <cellStyle name="Note 3 2 9 7" xfId="2063"/>
    <cellStyle name="Note 3 2 9 7 2" xfId="19655"/>
    <cellStyle name="Note 3 2 9 7 3" xfId="37143"/>
    <cellStyle name="Note 3 2 9 8" xfId="2499"/>
    <cellStyle name="Note 3 2 9 8 2" xfId="20091"/>
    <cellStyle name="Note 3 2 9 8 3" xfId="37579"/>
    <cellStyle name="Note 3 2 9 9" xfId="2824"/>
    <cellStyle name="Note 3 2 9 9 2" xfId="20416"/>
    <cellStyle name="Note 3 2 9 9 3" xfId="37904"/>
    <cellStyle name="Note 3 20" xfId="143"/>
    <cellStyle name="Note 3 20 2" xfId="18305"/>
    <cellStyle name="Note 3 20 3" xfId="35793"/>
    <cellStyle name="Note 3 21" xfId="378"/>
    <cellStyle name="Note 3 21 2" xfId="18426"/>
    <cellStyle name="Note 3 21 3" xfId="35914"/>
    <cellStyle name="Note 3 22" xfId="344"/>
    <cellStyle name="Note 3 22 2" xfId="18392"/>
    <cellStyle name="Note 3 22 3" xfId="35880"/>
    <cellStyle name="Note 3 23" xfId="341"/>
    <cellStyle name="Note 3 23 2" xfId="18389"/>
    <cellStyle name="Note 3 23 3" xfId="35877"/>
    <cellStyle name="Note 3 24" xfId="374"/>
    <cellStyle name="Note 3 24 2" xfId="18422"/>
    <cellStyle name="Note 3 24 3" xfId="35910"/>
    <cellStyle name="Note 3 25" xfId="348"/>
    <cellStyle name="Note 3 25 2" xfId="18396"/>
    <cellStyle name="Note 3 25 3" xfId="35884"/>
    <cellStyle name="Note 3 26" xfId="337"/>
    <cellStyle name="Note 3 26 2" xfId="18385"/>
    <cellStyle name="Note 3 26 3" xfId="35873"/>
    <cellStyle name="Note 3 27" xfId="423"/>
    <cellStyle name="Note 3 27 2" xfId="18471"/>
    <cellStyle name="Note 3 27 3" xfId="35959"/>
    <cellStyle name="Note 3 28" xfId="416"/>
    <cellStyle name="Note 3 28 2" xfId="18464"/>
    <cellStyle name="Note 3 28 3" xfId="35952"/>
    <cellStyle name="Note 3 29" xfId="991"/>
    <cellStyle name="Note 3 29 2" xfId="18607"/>
    <cellStyle name="Note 3 29 3" xfId="36095"/>
    <cellStyle name="Note 3 3" xfId="195"/>
    <cellStyle name="Note 3 3 10" xfId="2358"/>
    <cellStyle name="Note 3 3 10 2" xfId="19950"/>
    <cellStyle name="Note 3 3 10 3" xfId="37438"/>
    <cellStyle name="Note 3 3 11" xfId="2966"/>
    <cellStyle name="Note 3 3 11 2" xfId="20558"/>
    <cellStyle name="Note 3 3 11 3" xfId="38046"/>
    <cellStyle name="Note 3 3 12" xfId="3212"/>
    <cellStyle name="Note 3 3 12 2" xfId="20804"/>
    <cellStyle name="Note 3 3 12 3" xfId="38292"/>
    <cellStyle name="Note 3 3 13" xfId="3643"/>
    <cellStyle name="Note 3 3 13 2" xfId="21235"/>
    <cellStyle name="Note 3 3 13 3" xfId="38723"/>
    <cellStyle name="Note 3 3 14" xfId="4067"/>
    <cellStyle name="Note 3 3 14 2" xfId="21659"/>
    <cellStyle name="Note 3 3 14 3" xfId="39147"/>
    <cellStyle name="Note 3 3 15" xfId="4488"/>
    <cellStyle name="Note 3 3 15 2" xfId="22080"/>
    <cellStyle name="Note 3 3 15 3" xfId="39568"/>
    <cellStyle name="Note 3 3 16" xfId="4906"/>
    <cellStyle name="Note 3 3 16 2" xfId="22498"/>
    <cellStyle name="Note 3 3 16 3" xfId="39986"/>
    <cellStyle name="Note 3 3 17" xfId="5306"/>
    <cellStyle name="Note 3 3 17 2" xfId="22898"/>
    <cellStyle name="Note 3 3 17 3" xfId="40386"/>
    <cellStyle name="Note 3 3 18" xfId="5809"/>
    <cellStyle name="Note 3 3 18 2" xfId="23401"/>
    <cellStyle name="Note 3 3 18 3" xfId="40889"/>
    <cellStyle name="Note 3 3 19" xfId="5724"/>
    <cellStyle name="Note 3 3 19 2" xfId="23316"/>
    <cellStyle name="Note 3 3 19 3" xfId="40804"/>
    <cellStyle name="Note 3 3 2" xfId="624"/>
    <cellStyle name="Note 3 3 2 10" xfId="3701"/>
    <cellStyle name="Note 3 3 2 10 2" xfId="21293"/>
    <cellStyle name="Note 3 3 2 10 3" xfId="38781"/>
    <cellStyle name="Note 3 3 2 11" xfId="4122"/>
    <cellStyle name="Note 3 3 2 11 2" xfId="21714"/>
    <cellStyle name="Note 3 3 2 11 3" xfId="39202"/>
    <cellStyle name="Note 3 3 2 12" xfId="4543"/>
    <cellStyle name="Note 3 3 2 12 2" xfId="22135"/>
    <cellStyle name="Note 3 3 2 12 3" xfId="39623"/>
    <cellStyle name="Note 3 3 2 13" xfId="4954"/>
    <cellStyle name="Note 3 3 2 13 2" xfId="22546"/>
    <cellStyle name="Note 3 3 2 13 3" xfId="40034"/>
    <cellStyle name="Note 3 3 2 14" xfId="5354"/>
    <cellStyle name="Note 3 3 2 14 2" xfId="22946"/>
    <cellStyle name="Note 3 3 2 14 3" xfId="40434"/>
    <cellStyle name="Note 3 3 2 15" xfId="5875"/>
    <cellStyle name="Note 3 3 2 15 2" xfId="23467"/>
    <cellStyle name="Note 3 3 2 15 3" xfId="40955"/>
    <cellStyle name="Note 3 3 2 16" xfId="6474"/>
    <cellStyle name="Note 3 3 2 16 2" xfId="24034"/>
    <cellStyle name="Note 3 3 2 16 3" xfId="41522"/>
    <cellStyle name="Note 3 3 2 17" xfId="7054"/>
    <cellStyle name="Note 3 3 2 17 2" xfId="24614"/>
    <cellStyle name="Note 3 3 2 17 3" xfId="42102"/>
    <cellStyle name="Note 3 3 2 18" xfId="7622"/>
    <cellStyle name="Note 3 3 2 18 2" xfId="25182"/>
    <cellStyle name="Note 3 3 2 18 3" xfId="42670"/>
    <cellStyle name="Note 3 3 2 19" xfId="8190"/>
    <cellStyle name="Note 3 3 2 19 2" xfId="25750"/>
    <cellStyle name="Note 3 3 2 19 3" xfId="43238"/>
    <cellStyle name="Note 3 3 2 2" xfId="773"/>
    <cellStyle name="Note 3 3 2 2 10" xfId="4690"/>
    <cellStyle name="Note 3 3 2 2 10 2" xfId="22282"/>
    <cellStyle name="Note 3 3 2 2 10 3" xfId="39770"/>
    <cellStyle name="Note 3 3 2 2 11" xfId="5091"/>
    <cellStyle name="Note 3 3 2 2 11 2" xfId="22683"/>
    <cellStyle name="Note 3 3 2 2 11 3" xfId="40171"/>
    <cellStyle name="Note 3 3 2 2 12" xfId="5491"/>
    <cellStyle name="Note 3 3 2 2 12 2" xfId="23083"/>
    <cellStyle name="Note 3 3 2 2 12 3" xfId="40571"/>
    <cellStyle name="Note 3 3 2 2 13" xfId="6236"/>
    <cellStyle name="Note 3 3 2 2 13 2" xfId="23796"/>
    <cellStyle name="Note 3 3 2 2 13 3" xfId="41284"/>
    <cellStyle name="Note 3 3 2 2 14" xfId="6837"/>
    <cellStyle name="Note 3 3 2 2 14 2" xfId="24397"/>
    <cellStyle name="Note 3 3 2 2 14 3" xfId="41885"/>
    <cellStyle name="Note 3 3 2 2 15" xfId="7417"/>
    <cellStyle name="Note 3 3 2 2 15 2" xfId="24977"/>
    <cellStyle name="Note 3 3 2 2 15 3" xfId="42465"/>
    <cellStyle name="Note 3 3 2 2 16" xfId="7985"/>
    <cellStyle name="Note 3 3 2 2 16 2" xfId="25545"/>
    <cellStyle name="Note 3 3 2 2 16 3" xfId="43033"/>
    <cellStyle name="Note 3 3 2 2 17" xfId="8553"/>
    <cellStyle name="Note 3 3 2 2 17 2" xfId="26113"/>
    <cellStyle name="Note 3 3 2 2 17 3" xfId="43601"/>
    <cellStyle name="Note 3 3 2 2 18" xfId="9121"/>
    <cellStyle name="Note 3 3 2 2 18 2" xfId="26681"/>
    <cellStyle name="Note 3 3 2 2 18 3" xfId="44169"/>
    <cellStyle name="Note 3 3 2 2 19" xfId="9689"/>
    <cellStyle name="Note 3 3 2 2 19 2" xfId="27249"/>
    <cellStyle name="Note 3 3 2 2 19 3" xfId="44737"/>
    <cellStyle name="Note 3 3 2 2 2" xfId="1266"/>
    <cellStyle name="Note 3 3 2 2 2 2" xfId="18858"/>
    <cellStyle name="Note 3 3 2 2 2 3" xfId="36346"/>
    <cellStyle name="Note 3 3 2 2 20" xfId="10268"/>
    <cellStyle name="Note 3 3 2 2 20 2" xfId="27828"/>
    <cellStyle name="Note 3 3 2 2 20 3" xfId="45316"/>
    <cellStyle name="Note 3 3 2 2 21" xfId="10835"/>
    <cellStyle name="Note 3 3 2 2 21 2" xfId="28395"/>
    <cellStyle name="Note 3 3 2 2 21 3" xfId="45883"/>
    <cellStyle name="Note 3 3 2 2 22" xfId="11345"/>
    <cellStyle name="Note 3 3 2 2 22 2" xfId="28905"/>
    <cellStyle name="Note 3 3 2 2 22 3" xfId="46393"/>
    <cellStyle name="Note 3 3 2 2 23" xfId="11926"/>
    <cellStyle name="Note 3 3 2 2 23 2" xfId="29486"/>
    <cellStyle name="Note 3 3 2 2 23 3" xfId="46974"/>
    <cellStyle name="Note 3 3 2 2 24" xfId="12504"/>
    <cellStyle name="Note 3 3 2 2 24 2" xfId="30064"/>
    <cellStyle name="Note 3 3 2 2 24 3" xfId="47552"/>
    <cellStyle name="Note 3 3 2 2 25" xfId="13080"/>
    <cellStyle name="Note 3 3 2 2 25 2" xfId="30640"/>
    <cellStyle name="Note 3 3 2 2 25 3" xfId="48128"/>
    <cellStyle name="Note 3 3 2 2 26" xfId="13656"/>
    <cellStyle name="Note 3 3 2 2 26 2" xfId="31216"/>
    <cellStyle name="Note 3 3 2 2 26 3" xfId="48704"/>
    <cellStyle name="Note 3 3 2 2 27" xfId="14230"/>
    <cellStyle name="Note 3 3 2 2 27 2" xfId="31790"/>
    <cellStyle name="Note 3 3 2 2 27 3" xfId="49278"/>
    <cellStyle name="Note 3 3 2 2 28" xfId="14786"/>
    <cellStyle name="Note 3 3 2 2 28 2" xfId="32346"/>
    <cellStyle name="Note 3 3 2 2 28 3" xfId="49834"/>
    <cellStyle name="Note 3 3 2 2 29" xfId="15343"/>
    <cellStyle name="Note 3 3 2 2 29 2" xfId="32903"/>
    <cellStyle name="Note 3 3 2 2 29 3" xfId="50391"/>
    <cellStyle name="Note 3 3 2 2 3" xfId="1702"/>
    <cellStyle name="Note 3 3 2 2 3 2" xfId="19294"/>
    <cellStyle name="Note 3 3 2 2 3 3" xfId="36782"/>
    <cellStyle name="Note 3 3 2 2 30" xfId="15901"/>
    <cellStyle name="Note 3 3 2 2 30 2" xfId="33461"/>
    <cellStyle name="Note 3 3 2 2 30 3" xfId="50949"/>
    <cellStyle name="Note 3 3 2 2 31" xfId="16449"/>
    <cellStyle name="Note 3 3 2 2 31 2" xfId="34009"/>
    <cellStyle name="Note 3 3 2 2 31 3" xfId="51497"/>
    <cellStyle name="Note 3 3 2 2 32" xfId="16982"/>
    <cellStyle name="Note 3 3 2 2 32 2" xfId="34542"/>
    <cellStyle name="Note 3 3 2 2 32 3" xfId="52030"/>
    <cellStyle name="Note 3 3 2 2 33" xfId="17503"/>
    <cellStyle name="Note 3 3 2 2 33 2" xfId="35063"/>
    <cellStyle name="Note 3 3 2 2 33 3" xfId="52551"/>
    <cellStyle name="Note 3 3 2 2 34" xfId="18107"/>
    <cellStyle name="Note 3 3 2 2 35" xfId="35595"/>
    <cellStyle name="Note 3 3 2 2 36" xfId="53321"/>
    <cellStyle name="Note 3 3 2 2 37" xfId="53028"/>
    <cellStyle name="Note 3 3 2 2 4" xfId="2137"/>
    <cellStyle name="Note 3 3 2 2 4 2" xfId="19729"/>
    <cellStyle name="Note 3 3 2 2 4 3" xfId="37217"/>
    <cellStyle name="Note 3 3 2 2 5" xfId="2573"/>
    <cellStyle name="Note 3 3 2 2 5 2" xfId="20165"/>
    <cellStyle name="Note 3 3 2 2 5 3" xfId="37653"/>
    <cellStyle name="Note 3 3 2 2 6" xfId="2844"/>
    <cellStyle name="Note 3 3 2 2 6 2" xfId="20436"/>
    <cellStyle name="Note 3 3 2 2 6 3" xfId="37924"/>
    <cellStyle name="Note 3 3 2 2 7" xfId="3423"/>
    <cellStyle name="Note 3 3 2 2 7 2" xfId="21015"/>
    <cellStyle name="Note 3 3 2 2 7 3" xfId="38503"/>
    <cellStyle name="Note 3 3 2 2 8" xfId="3848"/>
    <cellStyle name="Note 3 3 2 2 8 2" xfId="21440"/>
    <cellStyle name="Note 3 3 2 2 8 3" xfId="38928"/>
    <cellStyle name="Note 3 3 2 2 9" xfId="4269"/>
    <cellStyle name="Note 3 3 2 2 9 2" xfId="21861"/>
    <cellStyle name="Note 3 3 2 2 9 3" xfId="39349"/>
    <cellStyle name="Note 3 3 2 20" xfId="8758"/>
    <cellStyle name="Note 3 3 2 20 2" xfId="26318"/>
    <cellStyle name="Note 3 3 2 20 3" xfId="43806"/>
    <cellStyle name="Note 3 3 2 21" xfId="9326"/>
    <cellStyle name="Note 3 3 2 21 2" xfId="26886"/>
    <cellStyle name="Note 3 3 2 21 3" xfId="44374"/>
    <cellStyle name="Note 3 3 2 22" xfId="9906"/>
    <cellStyle name="Note 3 3 2 22 2" xfId="27466"/>
    <cellStyle name="Note 3 3 2 22 3" xfId="44954"/>
    <cellStyle name="Note 3 3 2 23" xfId="8368"/>
    <cellStyle name="Note 3 3 2 23 2" xfId="25928"/>
    <cellStyle name="Note 3 3 2 23 3" xfId="43416"/>
    <cellStyle name="Note 3 3 2 24" xfId="11563"/>
    <cellStyle name="Note 3 3 2 24 2" xfId="29123"/>
    <cellStyle name="Note 3 3 2 24 3" xfId="46611"/>
    <cellStyle name="Note 3 3 2 25" xfId="12143"/>
    <cellStyle name="Note 3 3 2 25 2" xfId="29703"/>
    <cellStyle name="Note 3 3 2 25 3" xfId="47191"/>
    <cellStyle name="Note 3 3 2 26" xfId="12721"/>
    <cellStyle name="Note 3 3 2 26 2" xfId="30281"/>
    <cellStyle name="Note 3 3 2 26 3" xfId="47769"/>
    <cellStyle name="Note 3 3 2 27" xfId="13297"/>
    <cellStyle name="Note 3 3 2 27 2" xfId="30857"/>
    <cellStyle name="Note 3 3 2 27 3" xfId="48345"/>
    <cellStyle name="Note 3 3 2 28" xfId="13873"/>
    <cellStyle name="Note 3 3 2 28 2" xfId="31433"/>
    <cellStyle name="Note 3 3 2 28 3" xfId="48921"/>
    <cellStyle name="Note 3 3 2 29" xfId="14435"/>
    <cellStyle name="Note 3 3 2 29 2" xfId="31995"/>
    <cellStyle name="Note 3 3 2 29 3" xfId="49483"/>
    <cellStyle name="Note 3 3 2 3" xfId="893"/>
    <cellStyle name="Note 3 3 2 3 10" xfId="4810"/>
    <cellStyle name="Note 3 3 2 3 10 2" xfId="22402"/>
    <cellStyle name="Note 3 3 2 3 10 3" xfId="39890"/>
    <cellStyle name="Note 3 3 2 3 11" xfId="5211"/>
    <cellStyle name="Note 3 3 2 3 11 2" xfId="22803"/>
    <cellStyle name="Note 3 3 2 3 11 3" xfId="40291"/>
    <cellStyle name="Note 3 3 2 3 12" xfId="5611"/>
    <cellStyle name="Note 3 3 2 3 12 2" xfId="23203"/>
    <cellStyle name="Note 3 3 2 3 12 3" xfId="40691"/>
    <cellStyle name="Note 3 3 2 3 13" xfId="6356"/>
    <cellStyle name="Note 3 3 2 3 13 2" xfId="23916"/>
    <cellStyle name="Note 3 3 2 3 13 3" xfId="41404"/>
    <cellStyle name="Note 3 3 2 3 14" xfId="6957"/>
    <cellStyle name="Note 3 3 2 3 14 2" xfId="24517"/>
    <cellStyle name="Note 3 3 2 3 14 3" xfId="42005"/>
    <cellStyle name="Note 3 3 2 3 15" xfId="7537"/>
    <cellStyle name="Note 3 3 2 3 15 2" xfId="25097"/>
    <cellStyle name="Note 3 3 2 3 15 3" xfId="42585"/>
    <cellStyle name="Note 3 3 2 3 16" xfId="8105"/>
    <cellStyle name="Note 3 3 2 3 16 2" xfId="25665"/>
    <cellStyle name="Note 3 3 2 3 16 3" xfId="43153"/>
    <cellStyle name="Note 3 3 2 3 17" xfId="8673"/>
    <cellStyle name="Note 3 3 2 3 17 2" xfId="26233"/>
    <cellStyle name="Note 3 3 2 3 17 3" xfId="43721"/>
    <cellStyle name="Note 3 3 2 3 18" xfId="9241"/>
    <cellStyle name="Note 3 3 2 3 18 2" xfId="26801"/>
    <cellStyle name="Note 3 3 2 3 18 3" xfId="44289"/>
    <cellStyle name="Note 3 3 2 3 19" xfId="9809"/>
    <cellStyle name="Note 3 3 2 3 19 2" xfId="27369"/>
    <cellStyle name="Note 3 3 2 3 19 3" xfId="44857"/>
    <cellStyle name="Note 3 3 2 3 2" xfId="1386"/>
    <cellStyle name="Note 3 3 2 3 2 2" xfId="18978"/>
    <cellStyle name="Note 3 3 2 3 2 3" xfId="36466"/>
    <cellStyle name="Note 3 3 2 3 20" xfId="10388"/>
    <cellStyle name="Note 3 3 2 3 20 2" xfId="27948"/>
    <cellStyle name="Note 3 3 2 3 20 3" xfId="45436"/>
    <cellStyle name="Note 3 3 2 3 21" xfId="10955"/>
    <cellStyle name="Note 3 3 2 3 21 2" xfId="28515"/>
    <cellStyle name="Note 3 3 2 3 21 3" xfId="46003"/>
    <cellStyle name="Note 3 3 2 3 22" xfId="11465"/>
    <cellStyle name="Note 3 3 2 3 22 2" xfId="29025"/>
    <cellStyle name="Note 3 3 2 3 22 3" xfId="46513"/>
    <cellStyle name="Note 3 3 2 3 23" xfId="12046"/>
    <cellStyle name="Note 3 3 2 3 23 2" xfId="29606"/>
    <cellStyle name="Note 3 3 2 3 23 3" xfId="47094"/>
    <cellStyle name="Note 3 3 2 3 24" xfId="12624"/>
    <cellStyle name="Note 3 3 2 3 24 2" xfId="30184"/>
    <cellStyle name="Note 3 3 2 3 24 3" xfId="47672"/>
    <cellStyle name="Note 3 3 2 3 25" xfId="13200"/>
    <cellStyle name="Note 3 3 2 3 25 2" xfId="30760"/>
    <cellStyle name="Note 3 3 2 3 25 3" xfId="48248"/>
    <cellStyle name="Note 3 3 2 3 26" xfId="13776"/>
    <cellStyle name="Note 3 3 2 3 26 2" xfId="31336"/>
    <cellStyle name="Note 3 3 2 3 26 3" xfId="48824"/>
    <cellStyle name="Note 3 3 2 3 27" xfId="14350"/>
    <cellStyle name="Note 3 3 2 3 27 2" xfId="31910"/>
    <cellStyle name="Note 3 3 2 3 27 3" xfId="49398"/>
    <cellStyle name="Note 3 3 2 3 28" xfId="14906"/>
    <cellStyle name="Note 3 3 2 3 28 2" xfId="32466"/>
    <cellStyle name="Note 3 3 2 3 28 3" xfId="49954"/>
    <cellStyle name="Note 3 3 2 3 29" xfId="15463"/>
    <cellStyle name="Note 3 3 2 3 29 2" xfId="33023"/>
    <cellStyle name="Note 3 3 2 3 29 3" xfId="50511"/>
    <cellStyle name="Note 3 3 2 3 3" xfId="1822"/>
    <cellStyle name="Note 3 3 2 3 3 2" xfId="19414"/>
    <cellStyle name="Note 3 3 2 3 3 3" xfId="36902"/>
    <cellStyle name="Note 3 3 2 3 30" xfId="16021"/>
    <cellStyle name="Note 3 3 2 3 30 2" xfId="33581"/>
    <cellStyle name="Note 3 3 2 3 30 3" xfId="51069"/>
    <cellStyle name="Note 3 3 2 3 31" xfId="16569"/>
    <cellStyle name="Note 3 3 2 3 31 2" xfId="34129"/>
    <cellStyle name="Note 3 3 2 3 31 3" xfId="51617"/>
    <cellStyle name="Note 3 3 2 3 32" xfId="17102"/>
    <cellStyle name="Note 3 3 2 3 32 2" xfId="34662"/>
    <cellStyle name="Note 3 3 2 3 32 3" xfId="52150"/>
    <cellStyle name="Note 3 3 2 3 33" xfId="17623"/>
    <cellStyle name="Note 3 3 2 3 33 2" xfId="35183"/>
    <cellStyle name="Note 3 3 2 3 33 3" xfId="52671"/>
    <cellStyle name="Note 3 3 2 3 34" xfId="18227"/>
    <cellStyle name="Note 3 3 2 3 35" xfId="35715"/>
    <cellStyle name="Note 3 3 2 3 36" xfId="53441"/>
    <cellStyle name="Note 3 3 2 3 37" xfId="53188"/>
    <cellStyle name="Note 3 3 2 3 4" xfId="2257"/>
    <cellStyle name="Note 3 3 2 3 4 2" xfId="19849"/>
    <cellStyle name="Note 3 3 2 3 4 3" xfId="37337"/>
    <cellStyle name="Note 3 3 2 3 5" xfId="2693"/>
    <cellStyle name="Note 3 3 2 3 5 2" xfId="20285"/>
    <cellStyle name="Note 3 3 2 3 5 3" xfId="37773"/>
    <cellStyle name="Note 3 3 2 3 6" xfId="2983"/>
    <cellStyle name="Note 3 3 2 3 6 2" xfId="20575"/>
    <cellStyle name="Note 3 3 2 3 6 3" xfId="38063"/>
    <cellStyle name="Note 3 3 2 3 7" xfId="3543"/>
    <cellStyle name="Note 3 3 2 3 7 2" xfId="21135"/>
    <cellStyle name="Note 3 3 2 3 7 3" xfId="38623"/>
    <cellStyle name="Note 3 3 2 3 8" xfId="3968"/>
    <cellStyle name="Note 3 3 2 3 8 2" xfId="21560"/>
    <cellStyle name="Note 3 3 2 3 8 3" xfId="39048"/>
    <cellStyle name="Note 3 3 2 3 9" xfId="4389"/>
    <cellStyle name="Note 3 3 2 3 9 2" xfId="21981"/>
    <cellStyle name="Note 3 3 2 3 9 3" xfId="39469"/>
    <cellStyle name="Note 3 3 2 30" xfId="14991"/>
    <cellStyle name="Note 3 3 2 30 2" xfId="32551"/>
    <cellStyle name="Note 3 3 2 30 3" xfId="50039"/>
    <cellStyle name="Note 3 3 2 31" xfId="15559"/>
    <cellStyle name="Note 3 3 2 31 2" xfId="33119"/>
    <cellStyle name="Note 3 3 2 31 3" xfId="50607"/>
    <cellStyle name="Note 3 3 2 32" xfId="16106"/>
    <cellStyle name="Note 3 3 2 32 2" xfId="33666"/>
    <cellStyle name="Note 3 3 2 32 3" xfId="51154"/>
    <cellStyle name="Note 3 3 2 33" xfId="16665"/>
    <cellStyle name="Note 3 3 2 33 2" xfId="34225"/>
    <cellStyle name="Note 3 3 2 33 3" xfId="51713"/>
    <cellStyle name="Note 3 3 2 34" xfId="17187"/>
    <cellStyle name="Note 3 3 2 34 2" xfId="34747"/>
    <cellStyle name="Note 3 3 2 34 3" xfId="52235"/>
    <cellStyle name="Note 3 3 2 35" xfId="17791"/>
    <cellStyle name="Note 3 3 2 36" xfId="35279"/>
    <cellStyle name="Note 3 3 2 37" xfId="53172"/>
    <cellStyle name="Note 3 3 2 38" xfId="53650"/>
    <cellStyle name="Note 3 3 2 4" xfId="1117"/>
    <cellStyle name="Note 3 3 2 4 10" xfId="10688"/>
    <cellStyle name="Note 3 3 2 4 10 2" xfId="28248"/>
    <cellStyle name="Note 3 3 2 4 10 3" xfId="45736"/>
    <cellStyle name="Note 3 3 2 4 11" xfId="11199"/>
    <cellStyle name="Note 3 3 2 4 11 2" xfId="28759"/>
    <cellStyle name="Note 3 3 2 4 11 3" xfId="46247"/>
    <cellStyle name="Note 3 3 2 4 12" xfId="11779"/>
    <cellStyle name="Note 3 3 2 4 12 2" xfId="29339"/>
    <cellStyle name="Note 3 3 2 4 12 3" xfId="46827"/>
    <cellStyle name="Note 3 3 2 4 13" xfId="12357"/>
    <cellStyle name="Note 3 3 2 4 13 2" xfId="29917"/>
    <cellStyle name="Note 3 3 2 4 13 3" xfId="47405"/>
    <cellStyle name="Note 3 3 2 4 14" xfId="12934"/>
    <cellStyle name="Note 3 3 2 4 14 2" xfId="30494"/>
    <cellStyle name="Note 3 3 2 4 14 3" xfId="47982"/>
    <cellStyle name="Note 3 3 2 4 15" xfId="13509"/>
    <cellStyle name="Note 3 3 2 4 15 2" xfId="31069"/>
    <cellStyle name="Note 3 3 2 4 15 3" xfId="48557"/>
    <cellStyle name="Note 3 3 2 4 16" xfId="14084"/>
    <cellStyle name="Note 3 3 2 4 16 2" xfId="31644"/>
    <cellStyle name="Note 3 3 2 4 16 3" xfId="49132"/>
    <cellStyle name="Note 3 3 2 4 17" xfId="14641"/>
    <cellStyle name="Note 3 3 2 4 17 2" xfId="32201"/>
    <cellStyle name="Note 3 3 2 4 17 3" xfId="49689"/>
    <cellStyle name="Note 3 3 2 4 18" xfId="15197"/>
    <cellStyle name="Note 3 3 2 4 18 2" xfId="32757"/>
    <cellStyle name="Note 3 3 2 4 18 3" xfId="50245"/>
    <cellStyle name="Note 3 3 2 4 19" xfId="15758"/>
    <cellStyle name="Note 3 3 2 4 19 2" xfId="33318"/>
    <cellStyle name="Note 3 3 2 4 19 3" xfId="50806"/>
    <cellStyle name="Note 3 3 2 4 2" xfId="6089"/>
    <cellStyle name="Note 3 3 2 4 2 2" xfId="23659"/>
    <cellStyle name="Note 3 3 2 4 2 3" xfId="41147"/>
    <cellStyle name="Note 3 3 2 4 20" xfId="16304"/>
    <cellStyle name="Note 3 3 2 4 20 2" xfId="33864"/>
    <cellStyle name="Note 3 3 2 4 20 3" xfId="51352"/>
    <cellStyle name="Note 3 3 2 4 21" xfId="16845"/>
    <cellStyle name="Note 3 3 2 4 21 2" xfId="34405"/>
    <cellStyle name="Note 3 3 2 4 21 3" xfId="51893"/>
    <cellStyle name="Note 3 3 2 4 22" xfId="17366"/>
    <cellStyle name="Note 3 3 2 4 22 2" xfId="34926"/>
    <cellStyle name="Note 3 3 2 4 22 3" xfId="52414"/>
    <cellStyle name="Note 3 3 2 4 23" xfId="17970"/>
    <cellStyle name="Note 3 3 2 4 24" xfId="35458"/>
    <cellStyle name="Note 3 3 2 4 3" xfId="6690"/>
    <cellStyle name="Note 3 3 2 4 3 2" xfId="24250"/>
    <cellStyle name="Note 3 3 2 4 3 3" xfId="41738"/>
    <cellStyle name="Note 3 3 2 4 4" xfId="7270"/>
    <cellStyle name="Note 3 3 2 4 4 2" xfId="24830"/>
    <cellStyle name="Note 3 3 2 4 4 3" xfId="42318"/>
    <cellStyle name="Note 3 3 2 4 5" xfId="7838"/>
    <cellStyle name="Note 3 3 2 4 5 2" xfId="25398"/>
    <cellStyle name="Note 3 3 2 4 5 3" xfId="42886"/>
    <cellStyle name="Note 3 3 2 4 6" xfId="8406"/>
    <cellStyle name="Note 3 3 2 4 6 2" xfId="25966"/>
    <cellStyle name="Note 3 3 2 4 6 3" xfId="43454"/>
    <cellStyle name="Note 3 3 2 4 7" xfId="8974"/>
    <cellStyle name="Note 3 3 2 4 7 2" xfId="26534"/>
    <cellStyle name="Note 3 3 2 4 7 3" xfId="44022"/>
    <cellStyle name="Note 3 3 2 4 8" xfId="9542"/>
    <cellStyle name="Note 3 3 2 4 8 2" xfId="27102"/>
    <cellStyle name="Note 3 3 2 4 8 3" xfId="44590"/>
    <cellStyle name="Note 3 3 2 4 9" xfId="10121"/>
    <cellStyle name="Note 3 3 2 4 9 2" xfId="27681"/>
    <cellStyle name="Note 3 3 2 4 9 3" xfId="45169"/>
    <cellStyle name="Note 3 3 2 5" xfId="1553"/>
    <cellStyle name="Note 3 3 2 5 2" xfId="19145"/>
    <cellStyle name="Note 3 3 2 5 3" xfId="36633"/>
    <cellStyle name="Note 3 3 2 6" xfId="1988"/>
    <cellStyle name="Note 3 3 2 6 2" xfId="19580"/>
    <cellStyle name="Note 3 3 2 6 3" xfId="37068"/>
    <cellStyle name="Note 3 3 2 7" xfId="2424"/>
    <cellStyle name="Note 3 3 2 7 2" xfId="20016"/>
    <cellStyle name="Note 3 3 2 7 3" xfId="37504"/>
    <cellStyle name="Note 3 3 2 8" xfId="3028"/>
    <cellStyle name="Note 3 3 2 8 2" xfId="20620"/>
    <cellStyle name="Note 3 3 2 8 3" xfId="38108"/>
    <cellStyle name="Note 3 3 2 9" xfId="3275"/>
    <cellStyle name="Note 3 3 2 9 2" xfId="20867"/>
    <cellStyle name="Note 3 3 2 9 3" xfId="38355"/>
    <cellStyle name="Note 3 3 20" xfId="5854"/>
    <cellStyle name="Note 3 3 20 2" xfId="23446"/>
    <cellStyle name="Note 3 3 20 3" xfId="40934"/>
    <cellStyle name="Note 3 3 21" xfId="6438"/>
    <cellStyle name="Note 3 3 21 2" xfId="23998"/>
    <cellStyle name="Note 3 3 21 3" xfId="41486"/>
    <cellStyle name="Note 3 3 22" xfId="5820"/>
    <cellStyle name="Note 3 3 22 2" xfId="23412"/>
    <cellStyle name="Note 3 3 22 3" xfId="40900"/>
    <cellStyle name="Note 3 3 23" xfId="6455"/>
    <cellStyle name="Note 3 3 23 2" xfId="24015"/>
    <cellStyle name="Note 3 3 23 3" xfId="41503"/>
    <cellStyle name="Note 3 3 24" xfId="5735"/>
    <cellStyle name="Note 3 3 24 2" xfId="23327"/>
    <cellStyle name="Note 3 3 24 3" xfId="40815"/>
    <cellStyle name="Note 3 3 25" xfId="8764"/>
    <cellStyle name="Note 3 3 25 2" xfId="26324"/>
    <cellStyle name="Note 3 3 25 3" xfId="43812"/>
    <cellStyle name="Note 3 3 26" xfId="9486"/>
    <cellStyle name="Note 3 3 26 2" xfId="27046"/>
    <cellStyle name="Note 3 3 26 3" xfId="44534"/>
    <cellStyle name="Note 3 3 27" xfId="8775"/>
    <cellStyle name="Note 3 3 27 2" xfId="26335"/>
    <cellStyle name="Note 3 3 27 3" xfId="43823"/>
    <cellStyle name="Note 3 3 28" xfId="9887"/>
    <cellStyle name="Note 3 3 28 2" xfId="27447"/>
    <cellStyle name="Note 3 3 28 3" xfId="44935"/>
    <cellStyle name="Note 3 3 29" xfId="11724"/>
    <cellStyle name="Note 3 3 29 2" xfId="29284"/>
    <cellStyle name="Note 3 3 29 3" xfId="46772"/>
    <cellStyle name="Note 3 3 3" xfId="595"/>
    <cellStyle name="Note 3 3 3 10" xfId="3676"/>
    <cellStyle name="Note 3 3 3 10 2" xfId="21268"/>
    <cellStyle name="Note 3 3 3 10 3" xfId="38756"/>
    <cellStyle name="Note 3 3 3 11" xfId="4097"/>
    <cellStyle name="Note 3 3 3 11 2" xfId="21689"/>
    <cellStyle name="Note 3 3 3 11 3" xfId="39177"/>
    <cellStyle name="Note 3 3 3 12" xfId="4518"/>
    <cellStyle name="Note 3 3 3 12 2" xfId="22110"/>
    <cellStyle name="Note 3 3 3 12 3" xfId="39598"/>
    <cellStyle name="Note 3 3 3 13" xfId="4930"/>
    <cellStyle name="Note 3 3 3 13 2" xfId="22522"/>
    <cellStyle name="Note 3 3 3 13 3" xfId="40010"/>
    <cellStyle name="Note 3 3 3 14" xfId="5330"/>
    <cellStyle name="Note 3 3 3 14 2" xfId="22922"/>
    <cellStyle name="Note 3 3 3 14 3" xfId="40410"/>
    <cellStyle name="Note 3 3 3 15" xfId="5846"/>
    <cellStyle name="Note 3 3 3 15 2" xfId="23438"/>
    <cellStyle name="Note 3 3 3 15 3" xfId="40926"/>
    <cellStyle name="Note 3 3 3 16" xfId="6446"/>
    <cellStyle name="Note 3 3 3 16 2" xfId="24006"/>
    <cellStyle name="Note 3 3 3 16 3" xfId="41494"/>
    <cellStyle name="Note 3 3 3 17" xfId="5822"/>
    <cellStyle name="Note 3 3 3 17 2" xfId="23414"/>
    <cellStyle name="Note 3 3 3 17 3" xfId="40902"/>
    <cellStyle name="Note 3 3 3 18" xfId="6704"/>
    <cellStyle name="Note 3 3 3 18 2" xfId="24264"/>
    <cellStyle name="Note 3 3 3 18 3" xfId="41752"/>
    <cellStyle name="Note 3 3 3 19" xfId="5742"/>
    <cellStyle name="Note 3 3 3 19 2" xfId="23334"/>
    <cellStyle name="Note 3 3 3 19 3" xfId="40822"/>
    <cellStyle name="Note 3 3 3 2" xfId="749"/>
    <cellStyle name="Note 3 3 3 2 10" xfId="4666"/>
    <cellStyle name="Note 3 3 3 2 10 2" xfId="22258"/>
    <cellStyle name="Note 3 3 3 2 10 3" xfId="39746"/>
    <cellStyle name="Note 3 3 3 2 11" xfId="5067"/>
    <cellStyle name="Note 3 3 3 2 11 2" xfId="22659"/>
    <cellStyle name="Note 3 3 3 2 11 3" xfId="40147"/>
    <cellStyle name="Note 3 3 3 2 12" xfId="5467"/>
    <cellStyle name="Note 3 3 3 2 12 2" xfId="23059"/>
    <cellStyle name="Note 3 3 3 2 12 3" xfId="40547"/>
    <cellStyle name="Note 3 3 3 2 13" xfId="6212"/>
    <cellStyle name="Note 3 3 3 2 13 2" xfId="23772"/>
    <cellStyle name="Note 3 3 3 2 13 3" xfId="41260"/>
    <cellStyle name="Note 3 3 3 2 14" xfId="6813"/>
    <cellStyle name="Note 3 3 3 2 14 2" xfId="24373"/>
    <cellStyle name="Note 3 3 3 2 14 3" xfId="41861"/>
    <cellStyle name="Note 3 3 3 2 15" xfId="7393"/>
    <cellStyle name="Note 3 3 3 2 15 2" xfId="24953"/>
    <cellStyle name="Note 3 3 3 2 15 3" xfId="42441"/>
    <cellStyle name="Note 3 3 3 2 16" xfId="7961"/>
    <cellStyle name="Note 3 3 3 2 16 2" xfId="25521"/>
    <cellStyle name="Note 3 3 3 2 16 3" xfId="43009"/>
    <cellStyle name="Note 3 3 3 2 17" xfId="8529"/>
    <cellStyle name="Note 3 3 3 2 17 2" xfId="26089"/>
    <cellStyle name="Note 3 3 3 2 17 3" xfId="43577"/>
    <cellStyle name="Note 3 3 3 2 18" xfId="9097"/>
    <cellStyle name="Note 3 3 3 2 18 2" xfId="26657"/>
    <cellStyle name="Note 3 3 3 2 18 3" xfId="44145"/>
    <cellStyle name="Note 3 3 3 2 19" xfId="9665"/>
    <cellStyle name="Note 3 3 3 2 19 2" xfId="27225"/>
    <cellStyle name="Note 3 3 3 2 19 3" xfId="44713"/>
    <cellStyle name="Note 3 3 3 2 2" xfId="1242"/>
    <cellStyle name="Note 3 3 3 2 2 2" xfId="18834"/>
    <cellStyle name="Note 3 3 3 2 2 3" xfId="36322"/>
    <cellStyle name="Note 3 3 3 2 20" xfId="10244"/>
    <cellStyle name="Note 3 3 3 2 20 2" xfId="27804"/>
    <cellStyle name="Note 3 3 3 2 20 3" xfId="45292"/>
    <cellStyle name="Note 3 3 3 2 21" xfId="10811"/>
    <cellStyle name="Note 3 3 3 2 21 2" xfId="28371"/>
    <cellStyle name="Note 3 3 3 2 21 3" xfId="45859"/>
    <cellStyle name="Note 3 3 3 2 22" xfId="11321"/>
    <cellStyle name="Note 3 3 3 2 22 2" xfId="28881"/>
    <cellStyle name="Note 3 3 3 2 22 3" xfId="46369"/>
    <cellStyle name="Note 3 3 3 2 23" xfId="11902"/>
    <cellStyle name="Note 3 3 3 2 23 2" xfId="29462"/>
    <cellStyle name="Note 3 3 3 2 23 3" xfId="46950"/>
    <cellStyle name="Note 3 3 3 2 24" xfId="12480"/>
    <cellStyle name="Note 3 3 3 2 24 2" xfId="30040"/>
    <cellStyle name="Note 3 3 3 2 24 3" xfId="47528"/>
    <cellStyle name="Note 3 3 3 2 25" xfId="13056"/>
    <cellStyle name="Note 3 3 3 2 25 2" xfId="30616"/>
    <cellStyle name="Note 3 3 3 2 25 3" xfId="48104"/>
    <cellStyle name="Note 3 3 3 2 26" xfId="13632"/>
    <cellStyle name="Note 3 3 3 2 26 2" xfId="31192"/>
    <cellStyle name="Note 3 3 3 2 26 3" xfId="48680"/>
    <cellStyle name="Note 3 3 3 2 27" xfId="14206"/>
    <cellStyle name="Note 3 3 3 2 27 2" xfId="31766"/>
    <cellStyle name="Note 3 3 3 2 27 3" xfId="49254"/>
    <cellStyle name="Note 3 3 3 2 28" xfId="14762"/>
    <cellStyle name="Note 3 3 3 2 28 2" xfId="32322"/>
    <cellStyle name="Note 3 3 3 2 28 3" xfId="49810"/>
    <cellStyle name="Note 3 3 3 2 29" xfId="15319"/>
    <cellStyle name="Note 3 3 3 2 29 2" xfId="32879"/>
    <cellStyle name="Note 3 3 3 2 29 3" xfId="50367"/>
    <cellStyle name="Note 3 3 3 2 3" xfId="1678"/>
    <cellStyle name="Note 3 3 3 2 3 2" xfId="19270"/>
    <cellStyle name="Note 3 3 3 2 3 3" xfId="36758"/>
    <cellStyle name="Note 3 3 3 2 30" xfId="15877"/>
    <cellStyle name="Note 3 3 3 2 30 2" xfId="33437"/>
    <cellStyle name="Note 3 3 3 2 30 3" xfId="50925"/>
    <cellStyle name="Note 3 3 3 2 31" xfId="16425"/>
    <cellStyle name="Note 3 3 3 2 31 2" xfId="33985"/>
    <cellStyle name="Note 3 3 3 2 31 3" xfId="51473"/>
    <cellStyle name="Note 3 3 3 2 32" xfId="16958"/>
    <cellStyle name="Note 3 3 3 2 32 2" xfId="34518"/>
    <cellStyle name="Note 3 3 3 2 32 3" xfId="52006"/>
    <cellStyle name="Note 3 3 3 2 33" xfId="17479"/>
    <cellStyle name="Note 3 3 3 2 33 2" xfId="35039"/>
    <cellStyle name="Note 3 3 3 2 33 3" xfId="52527"/>
    <cellStyle name="Note 3 3 3 2 34" xfId="18083"/>
    <cellStyle name="Note 3 3 3 2 35" xfId="35571"/>
    <cellStyle name="Note 3 3 3 2 36" xfId="53297"/>
    <cellStyle name="Note 3 3 3 2 37" xfId="53578"/>
    <cellStyle name="Note 3 3 3 2 4" xfId="2113"/>
    <cellStyle name="Note 3 3 3 2 4 2" xfId="19705"/>
    <cellStyle name="Note 3 3 3 2 4 3" xfId="37193"/>
    <cellStyle name="Note 3 3 3 2 5" xfId="2549"/>
    <cellStyle name="Note 3 3 3 2 5 2" xfId="20141"/>
    <cellStyle name="Note 3 3 3 2 5 3" xfId="37629"/>
    <cellStyle name="Note 3 3 3 2 6" xfId="453"/>
    <cellStyle name="Note 3 3 3 2 6 2" xfId="18501"/>
    <cellStyle name="Note 3 3 3 2 6 3" xfId="35989"/>
    <cellStyle name="Note 3 3 3 2 7" xfId="3399"/>
    <cellStyle name="Note 3 3 3 2 7 2" xfId="20991"/>
    <cellStyle name="Note 3 3 3 2 7 3" xfId="38479"/>
    <cellStyle name="Note 3 3 3 2 8" xfId="3824"/>
    <cellStyle name="Note 3 3 3 2 8 2" xfId="21416"/>
    <cellStyle name="Note 3 3 3 2 8 3" xfId="38904"/>
    <cellStyle name="Note 3 3 3 2 9" xfId="4245"/>
    <cellStyle name="Note 3 3 3 2 9 2" xfId="21837"/>
    <cellStyle name="Note 3 3 3 2 9 3" xfId="39325"/>
    <cellStyle name="Note 3 3 3 20" xfId="5769"/>
    <cellStyle name="Note 3 3 3 20 2" xfId="23361"/>
    <cellStyle name="Note 3 3 3 20 3" xfId="40849"/>
    <cellStyle name="Note 3 3 3 21" xfId="6453"/>
    <cellStyle name="Note 3 3 3 21 2" xfId="24013"/>
    <cellStyle name="Note 3 3 3 21 3" xfId="41501"/>
    <cellStyle name="Note 3 3 3 22" xfId="7815"/>
    <cellStyle name="Note 3 3 3 22 2" xfId="25375"/>
    <cellStyle name="Note 3 3 3 22 3" xfId="42863"/>
    <cellStyle name="Note 3 3 3 23" xfId="7785"/>
    <cellStyle name="Note 3 3 3 23 2" xfId="25345"/>
    <cellStyle name="Note 3 3 3 23 3" xfId="42833"/>
    <cellStyle name="Note 3 3 3 24" xfId="10476"/>
    <cellStyle name="Note 3 3 3 24 2" xfId="28036"/>
    <cellStyle name="Note 3 3 3 24 3" xfId="45524"/>
    <cellStyle name="Note 3 3 3 25" xfId="9550"/>
    <cellStyle name="Note 3 3 3 25 2" xfId="27110"/>
    <cellStyle name="Note 3 3 3 25 3" xfId="44598"/>
    <cellStyle name="Note 3 3 3 26" xfId="7067"/>
    <cellStyle name="Note 3 3 3 26 2" xfId="24627"/>
    <cellStyle name="Note 3 3 3 26 3" xfId="42115"/>
    <cellStyle name="Note 3 3 3 27" xfId="11720"/>
    <cellStyle name="Note 3 3 3 27 2" xfId="29280"/>
    <cellStyle name="Note 3 3 3 27 3" xfId="46768"/>
    <cellStyle name="Note 3 3 3 28" xfId="12298"/>
    <cellStyle name="Note 3 3 3 28 2" xfId="29858"/>
    <cellStyle name="Note 3 3 3 28 3" xfId="47346"/>
    <cellStyle name="Note 3 3 3 29" xfId="13523"/>
    <cellStyle name="Note 3 3 3 29 2" xfId="31083"/>
    <cellStyle name="Note 3 3 3 29 3" xfId="48571"/>
    <cellStyle name="Note 3 3 3 3" xfId="869"/>
    <cellStyle name="Note 3 3 3 3 10" xfId="4786"/>
    <cellStyle name="Note 3 3 3 3 10 2" xfId="22378"/>
    <cellStyle name="Note 3 3 3 3 10 3" xfId="39866"/>
    <cellStyle name="Note 3 3 3 3 11" xfId="5187"/>
    <cellStyle name="Note 3 3 3 3 11 2" xfId="22779"/>
    <cellStyle name="Note 3 3 3 3 11 3" xfId="40267"/>
    <cellStyle name="Note 3 3 3 3 12" xfId="5587"/>
    <cellStyle name="Note 3 3 3 3 12 2" xfId="23179"/>
    <cellStyle name="Note 3 3 3 3 12 3" xfId="40667"/>
    <cellStyle name="Note 3 3 3 3 13" xfId="6332"/>
    <cellStyle name="Note 3 3 3 3 13 2" xfId="23892"/>
    <cellStyle name="Note 3 3 3 3 13 3" xfId="41380"/>
    <cellStyle name="Note 3 3 3 3 14" xfId="6933"/>
    <cellStyle name="Note 3 3 3 3 14 2" xfId="24493"/>
    <cellStyle name="Note 3 3 3 3 14 3" xfId="41981"/>
    <cellStyle name="Note 3 3 3 3 15" xfId="7513"/>
    <cellStyle name="Note 3 3 3 3 15 2" xfId="25073"/>
    <cellStyle name="Note 3 3 3 3 15 3" xfId="42561"/>
    <cellStyle name="Note 3 3 3 3 16" xfId="8081"/>
    <cellStyle name="Note 3 3 3 3 16 2" xfId="25641"/>
    <cellStyle name="Note 3 3 3 3 16 3" xfId="43129"/>
    <cellStyle name="Note 3 3 3 3 17" xfId="8649"/>
    <cellStyle name="Note 3 3 3 3 17 2" xfId="26209"/>
    <cellStyle name="Note 3 3 3 3 17 3" xfId="43697"/>
    <cellStyle name="Note 3 3 3 3 18" xfId="9217"/>
    <cellStyle name="Note 3 3 3 3 18 2" xfId="26777"/>
    <cellStyle name="Note 3 3 3 3 18 3" xfId="44265"/>
    <cellStyle name="Note 3 3 3 3 19" xfId="9785"/>
    <cellStyle name="Note 3 3 3 3 19 2" xfId="27345"/>
    <cellStyle name="Note 3 3 3 3 19 3" xfId="44833"/>
    <cellStyle name="Note 3 3 3 3 2" xfId="1362"/>
    <cellStyle name="Note 3 3 3 3 2 2" xfId="18954"/>
    <cellStyle name="Note 3 3 3 3 2 3" xfId="36442"/>
    <cellStyle name="Note 3 3 3 3 20" xfId="10364"/>
    <cellStyle name="Note 3 3 3 3 20 2" xfId="27924"/>
    <cellStyle name="Note 3 3 3 3 20 3" xfId="45412"/>
    <cellStyle name="Note 3 3 3 3 21" xfId="10931"/>
    <cellStyle name="Note 3 3 3 3 21 2" xfId="28491"/>
    <cellStyle name="Note 3 3 3 3 21 3" xfId="45979"/>
    <cellStyle name="Note 3 3 3 3 22" xfId="11441"/>
    <cellStyle name="Note 3 3 3 3 22 2" xfId="29001"/>
    <cellStyle name="Note 3 3 3 3 22 3" xfId="46489"/>
    <cellStyle name="Note 3 3 3 3 23" xfId="12022"/>
    <cellStyle name="Note 3 3 3 3 23 2" xfId="29582"/>
    <cellStyle name="Note 3 3 3 3 23 3" xfId="47070"/>
    <cellStyle name="Note 3 3 3 3 24" xfId="12600"/>
    <cellStyle name="Note 3 3 3 3 24 2" xfId="30160"/>
    <cellStyle name="Note 3 3 3 3 24 3" xfId="47648"/>
    <cellStyle name="Note 3 3 3 3 25" xfId="13176"/>
    <cellStyle name="Note 3 3 3 3 25 2" xfId="30736"/>
    <cellStyle name="Note 3 3 3 3 25 3" xfId="48224"/>
    <cellStyle name="Note 3 3 3 3 26" xfId="13752"/>
    <cellStyle name="Note 3 3 3 3 26 2" xfId="31312"/>
    <cellStyle name="Note 3 3 3 3 26 3" xfId="48800"/>
    <cellStyle name="Note 3 3 3 3 27" xfId="14326"/>
    <cellStyle name="Note 3 3 3 3 27 2" xfId="31886"/>
    <cellStyle name="Note 3 3 3 3 27 3" xfId="49374"/>
    <cellStyle name="Note 3 3 3 3 28" xfId="14882"/>
    <cellStyle name="Note 3 3 3 3 28 2" xfId="32442"/>
    <cellStyle name="Note 3 3 3 3 28 3" xfId="49930"/>
    <cellStyle name="Note 3 3 3 3 29" xfId="15439"/>
    <cellStyle name="Note 3 3 3 3 29 2" xfId="32999"/>
    <cellStyle name="Note 3 3 3 3 29 3" xfId="50487"/>
    <cellStyle name="Note 3 3 3 3 3" xfId="1798"/>
    <cellStyle name="Note 3 3 3 3 3 2" xfId="19390"/>
    <cellStyle name="Note 3 3 3 3 3 3" xfId="36878"/>
    <cellStyle name="Note 3 3 3 3 30" xfId="15997"/>
    <cellStyle name="Note 3 3 3 3 30 2" xfId="33557"/>
    <cellStyle name="Note 3 3 3 3 30 3" xfId="51045"/>
    <cellStyle name="Note 3 3 3 3 31" xfId="16545"/>
    <cellStyle name="Note 3 3 3 3 31 2" xfId="34105"/>
    <cellStyle name="Note 3 3 3 3 31 3" xfId="51593"/>
    <cellStyle name="Note 3 3 3 3 32" xfId="17078"/>
    <cellStyle name="Note 3 3 3 3 32 2" xfId="34638"/>
    <cellStyle name="Note 3 3 3 3 32 3" xfId="52126"/>
    <cellStyle name="Note 3 3 3 3 33" xfId="17599"/>
    <cellStyle name="Note 3 3 3 3 33 2" xfId="35159"/>
    <cellStyle name="Note 3 3 3 3 33 3" xfId="52647"/>
    <cellStyle name="Note 3 3 3 3 34" xfId="18203"/>
    <cellStyle name="Note 3 3 3 3 35" xfId="35691"/>
    <cellStyle name="Note 3 3 3 3 36" xfId="53417"/>
    <cellStyle name="Note 3 3 3 3 37" xfId="53115"/>
    <cellStyle name="Note 3 3 3 3 4" xfId="2233"/>
    <cellStyle name="Note 3 3 3 3 4 2" xfId="19825"/>
    <cellStyle name="Note 3 3 3 3 4 3" xfId="37313"/>
    <cellStyle name="Note 3 3 3 3 5" xfId="2669"/>
    <cellStyle name="Note 3 3 3 3 5 2" xfId="20261"/>
    <cellStyle name="Note 3 3 3 3 5 3" xfId="37749"/>
    <cellStyle name="Note 3 3 3 3 6" xfId="1077"/>
    <cellStyle name="Note 3 3 3 3 6 2" xfId="18693"/>
    <cellStyle name="Note 3 3 3 3 6 3" xfId="36181"/>
    <cellStyle name="Note 3 3 3 3 7" xfId="3519"/>
    <cellStyle name="Note 3 3 3 3 7 2" xfId="21111"/>
    <cellStyle name="Note 3 3 3 3 7 3" xfId="38599"/>
    <cellStyle name="Note 3 3 3 3 8" xfId="3944"/>
    <cellStyle name="Note 3 3 3 3 8 2" xfId="21536"/>
    <cellStyle name="Note 3 3 3 3 8 3" xfId="39024"/>
    <cellStyle name="Note 3 3 3 3 9" xfId="4365"/>
    <cellStyle name="Note 3 3 3 3 9 2" xfId="21957"/>
    <cellStyle name="Note 3 3 3 3 9 3" xfId="39445"/>
    <cellStyle name="Note 3 3 3 30" xfId="10483"/>
    <cellStyle name="Note 3 3 3 30 2" xfId="28043"/>
    <cellStyle name="Note 3 3 3 30 3" xfId="45531"/>
    <cellStyle name="Note 3 3 3 31" xfId="12738"/>
    <cellStyle name="Note 3 3 3 31 2" xfId="30298"/>
    <cellStyle name="Note 3 3 3 31 3" xfId="47786"/>
    <cellStyle name="Note 3 3 3 32" xfId="15210"/>
    <cellStyle name="Note 3 3 3 32 2" xfId="32770"/>
    <cellStyle name="Note 3 3 3 32 3" xfId="50258"/>
    <cellStyle name="Note 3 3 3 33" xfId="13489"/>
    <cellStyle name="Note 3 3 3 33 2" xfId="31049"/>
    <cellStyle name="Note 3 3 3 33 3" xfId="48537"/>
    <cellStyle name="Note 3 3 3 34" xfId="16316"/>
    <cellStyle name="Note 3 3 3 34 2" xfId="33876"/>
    <cellStyle name="Note 3 3 3 34 3" xfId="51364"/>
    <cellStyle name="Note 3 3 3 35" xfId="17767"/>
    <cellStyle name="Note 3 3 3 36" xfId="17706"/>
    <cellStyle name="Note 3 3 3 37" xfId="53143"/>
    <cellStyle name="Note 3 3 3 38" xfId="53716"/>
    <cellStyle name="Note 3 3 3 4" xfId="1088"/>
    <cellStyle name="Note 3 3 3 4 10" xfId="10660"/>
    <cellStyle name="Note 3 3 3 4 10 2" xfId="28220"/>
    <cellStyle name="Note 3 3 3 4 10 3" xfId="45708"/>
    <cellStyle name="Note 3 3 3 4 11" xfId="11170"/>
    <cellStyle name="Note 3 3 3 4 11 2" xfId="28730"/>
    <cellStyle name="Note 3 3 3 4 11 3" xfId="46218"/>
    <cellStyle name="Note 3 3 3 4 12" xfId="11750"/>
    <cellStyle name="Note 3 3 3 4 12 2" xfId="29310"/>
    <cellStyle name="Note 3 3 3 4 12 3" xfId="46798"/>
    <cellStyle name="Note 3 3 3 4 13" xfId="12328"/>
    <cellStyle name="Note 3 3 3 4 13 2" xfId="29888"/>
    <cellStyle name="Note 3 3 3 4 13 3" xfId="47376"/>
    <cellStyle name="Note 3 3 3 4 14" xfId="12905"/>
    <cellStyle name="Note 3 3 3 4 14 2" xfId="30465"/>
    <cellStyle name="Note 3 3 3 4 14 3" xfId="47953"/>
    <cellStyle name="Note 3 3 3 4 15" xfId="13481"/>
    <cellStyle name="Note 3 3 3 4 15 2" xfId="31041"/>
    <cellStyle name="Note 3 3 3 4 15 3" xfId="48529"/>
    <cellStyle name="Note 3 3 3 4 16" xfId="14055"/>
    <cellStyle name="Note 3 3 3 4 16 2" xfId="31615"/>
    <cellStyle name="Note 3 3 3 4 16 3" xfId="49103"/>
    <cellStyle name="Note 3 3 3 4 17" xfId="14614"/>
    <cellStyle name="Note 3 3 3 4 17 2" xfId="32174"/>
    <cellStyle name="Note 3 3 3 4 17 3" xfId="49662"/>
    <cellStyle name="Note 3 3 3 4 18" xfId="15169"/>
    <cellStyle name="Note 3 3 3 4 18 2" xfId="32729"/>
    <cellStyle name="Note 3 3 3 4 18 3" xfId="50217"/>
    <cellStyle name="Note 3 3 3 4 19" xfId="15733"/>
    <cellStyle name="Note 3 3 3 4 19 2" xfId="33293"/>
    <cellStyle name="Note 3 3 3 4 19 3" xfId="50781"/>
    <cellStyle name="Note 3 3 3 4 2" xfId="6060"/>
    <cellStyle name="Note 3 3 3 4 2 2" xfId="23635"/>
    <cellStyle name="Note 3 3 3 4 2 3" xfId="41123"/>
    <cellStyle name="Note 3 3 3 4 20" xfId="16279"/>
    <cellStyle name="Note 3 3 3 4 20 2" xfId="33839"/>
    <cellStyle name="Note 3 3 3 4 20 3" xfId="51327"/>
    <cellStyle name="Note 3 3 3 4 21" xfId="16821"/>
    <cellStyle name="Note 3 3 3 4 21 2" xfId="34381"/>
    <cellStyle name="Note 3 3 3 4 21 3" xfId="51869"/>
    <cellStyle name="Note 3 3 3 4 22" xfId="17342"/>
    <cellStyle name="Note 3 3 3 4 22 2" xfId="34902"/>
    <cellStyle name="Note 3 3 3 4 22 3" xfId="52390"/>
    <cellStyle name="Note 3 3 3 4 23" xfId="17946"/>
    <cellStyle name="Note 3 3 3 4 24" xfId="35434"/>
    <cellStyle name="Note 3 3 3 4 3" xfId="6661"/>
    <cellStyle name="Note 3 3 3 4 3 2" xfId="24221"/>
    <cellStyle name="Note 3 3 3 4 3 3" xfId="41709"/>
    <cellStyle name="Note 3 3 3 4 4" xfId="7241"/>
    <cellStyle name="Note 3 3 3 4 4 2" xfId="24801"/>
    <cellStyle name="Note 3 3 3 4 4 3" xfId="42289"/>
    <cellStyle name="Note 3 3 3 4 5" xfId="7809"/>
    <cellStyle name="Note 3 3 3 4 5 2" xfId="25369"/>
    <cellStyle name="Note 3 3 3 4 5 3" xfId="42857"/>
    <cellStyle name="Note 3 3 3 4 6" xfId="8377"/>
    <cellStyle name="Note 3 3 3 4 6 2" xfId="25937"/>
    <cellStyle name="Note 3 3 3 4 6 3" xfId="43425"/>
    <cellStyle name="Note 3 3 3 4 7" xfId="8945"/>
    <cellStyle name="Note 3 3 3 4 7 2" xfId="26505"/>
    <cellStyle name="Note 3 3 3 4 7 3" xfId="43993"/>
    <cellStyle name="Note 3 3 3 4 8" xfId="9513"/>
    <cellStyle name="Note 3 3 3 4 8 2" xfId="27073"/>
    <cellStyle name="Note 3 3 3 4 8 3" xfId="44561"/>
    <cellStyle name="Note 3 3 3 4 9" xfId="10092"/>
    <cellStyle name="Note 3 3 3 4 9 2" xfId="27652"/>
    <cellStyle name="Note 3 3 3 4 9 3" xfId="45140"/>
    <cellStyle name="Note 3 3 3 5" xfId="1524"/>
    <cellStyle name="Note 3 3 3 5 2" xfId="19116"/>
    <cellStyle name="Note 3 3 3 5 3" xfId="36604"/>
    <cellStyle name="Note 3 3 3 6" xfId="1960"/>
    <cellStyle name="Note 3 3 3 6 2" xfId="19552"/>
    <cellStyle name="Note 3 3 3 6 3" xfId="37040"/>
    <cellStyle name="Note 3 3 3 7" xfId="2395"/>
    <cellStyle name="Note 3 3 3 7 2" xfId="19987"/>
    <cellStyle name="Note 3 3 3 7 3" xfId="37475"/>
    <cellStyle name="Note 3 3 3 8" xfId="3090"/>
    <cellStyle name="Note 3 3 3 8 2" xfId="20682"/>
    <cellStyle name="Note 3 3 3 8 3" xfId="38170"/>
    <cellStyle name="Note 3 3 3 9" xfId="3247"/>
    <cellStyle name="Note 3 3 3 9 2" xfId="20839"/>
    <cellStyle name="Note 3 3 3 9 3" xfId="38327"/>
    <cellStyle name="Note 3 3 30" xfId="12302"/>
    <cellStyle name="Note 3 3 30 2" xfId="29862"/>
    <cellStyle name="Note 3 3 30 3" xfId="47350"/>
    <cellStyle name="Note 3 3 31" xfId="12880"/>
    <cellStyle name="Note 3 3 31 2" xfId="30440"/>
    <cellStyle name="Note 3 3 31 3" xfId="47928"/>
    <cellStyle name="Note 3 3 32" xfId="10667"/>
    <cellStyle name="Note 3 3 32 2" xfId="28227"/>
    <cellStyle name="Note 3 3 32 3" xfId="45715"/>
    <cellStyle name="Note 3 3 33" xfId="12728"/>
    <cellStyle name="Note 3 3 33 2" xfId="30288"/>
    <cellStyle name="Note 3 3 33 3" xfId="47776"/>
    <cellStyle name="Note 3 3 34" xfId="14441"/>
    <cellStyle name="Note 3 3 34 2" xfId="32001"/>
    <cellStyle name="Note 3 3 34 3" xfId="49489"/>
    <cellStyle name="Note 3 3 35" xfId="14097"/>
    <cellStyle name="Note 3 3 35 2" xfId="31657"/>
    <cellStyle name="Note 3 3 35 3" xfId="49145"/>
    <cellStyle name="Note 3 3 36" xfId="15565"/>
    <cellStyle name="Note 3 3 36 2" xfId="33125"/>
    <cellStyle name="Note 3 3 36 3" xfId="50613"/>
    <cellStyle name="Note 3 3 37" xfId="15206"/>
    <cellStyle name="Note 3 3 37 2" xfId="32766"/>
    <cellStyle name="Note 3 3 37 3" xfId="50254"/>
    <cellStyle name="Note 3 3 38" xfId="17743"/>
    <cellStyle name="Note 3 3 39" xfId="17730"/>
    <cellStyle name="Note 3 3 4" xfId="725"/>
    <cellStyle name="Note 3 3 4 10" xfId="4642"/>
    <cellStyle name="Note 3 3 4 10 2" xfId="22234"/>
    <cellStyle name="Note 3 3 4 10 3" xfId="39722"/>
    <cellStyle name="Note 3 3 4 11" xfId="5043"/>
    <cellStyle name="Note 3 3 4 11 2" xfId="22635"/>
    <cellStyle name="Note 3 3 4 11 3" xfId="40123"/>
    <cellStyle name="Note 3 3 4 12" xfId="5443"/>
    <cellStyle name="Note 3 3 4 12 2" xfId="23035"/>
    <cellStyle name="Note 3 3 4 12 3" xfId="40523"/>
    <cellStyle name="Note 3 3 4 13" xfId="6188"/>
    <cellStyle name="Note 3 3 4 13 2" xfId="23748"/>
    <cellStyle name="Note 3 3 4 13 3" xfId="41236"/>
    <cellStyle name="Note 3 3 4 14" xfId="6789"/>
    <cellStyle name="Note 3 3 4 14 2" xfId="24349"/>
    <cellStyle name="Note 3 3 4 14 3" xfId="41837"/>
    <cellStyle name="Note 3 3 4 15" xfId="7369"/>
    <cellStyle name="Note 3 3 4 15 2" xfId="24929"/>
    <cellStyle name="Note 3 3 4 15 3" xfId="42417"/>
    <cellStyle name="Note 3 3 4 16" xfId="7937"/>
    <cellStyle name="Note 3 3 4 16 2" xfId="25497"/>
    <cellStyle name="Note 3 3 4 16 3" xfId="42985"/>
    <cellStyle name="Note 3 3 4 17" xfId="8505"/>
    <cellStyle name="Note 3 3 4 17 2" xfId="26065"/>
    <cellStyle name="Note 3 3 4 17 3" xfId="43553"/>
    <cellStyle name="Note 3 3 4 18" xfId="9073"/>
    <cellStyle name="Note 3 3 4 18 2" xfId="26633"/>
    <cellStyle name="Note 3 3 4 18 3" xfId="44121"/>
    <cellStyle name="Note 3 3 4 19" xfId="9641"/>
    <cellStyle name="Note 3 3 4 19 2" xfId="27201"/>
    <cellStyle name="Note 3 3 4 19 3" xfId="44689"/>
    <cellStyle name="Note 3 3 4 2" xfId="1218"/>
    <cellStyle name="Note 3 3 4 2 2" xfId="18810"/>
    <cellStyle name="Note 3 3 4 2 3" xfId="36298"/>
    <cellStyle name="Note 3 3 4 20" xfId="10220"/>
    <cellStyle name="Note 3 3 4 20 2" xfId="27780"/>
    <cellStyle name="Note 3 3 4 20 3" xfId="45268"/>
    <cellStyle name="Note 3 3 4 21" xfId="10787"/>
    <cellStyle name="Note 3 3 4 21 2" xfId="28347"/>
    <cellStyle name="Note 3 3 4 21 3" xfId="45835"/>
    <cellStyle name="Note 3 3 4 22" xfId="11297"/>
    <cellStyle name="Note 3 3 4 22 2" xfId="28857"/>
    <cellStyle name="Note 3 3 4 22 3" xfId="46345"/>
    <cellStyle name="Note 3 3 4 23" xfId="11878"/>
    <cellStyle name="Note 3 3 4 23 2" xfId="29438"/>
    <cellStyle name="Note 3 3 4 23 3" xfId="46926"/>
    <cellStyle name="Note 3 3 4 24" xfId="12456"/>
    <cellStyle name="Note 3 3 4 24 2" xfId="30016"/>
    <cellStyle name="Note 3 3 4 24 3" xfId="47504"/>
    <cellStyle name="Note 3 3 4 25" xfId="13032"/>
    <cellStyle name="Note 3 3 4 25 2" xfId="30592"/>
    <cellStyle name="Note 3 3 4 25 3" xfId="48080"/>
    <cellStyle name="Note 3 3 4 26" xfId="13608"/>
    <cellStyle name="Note 3 3 4 26 2" xfId="31168"/>
    <cellStyle name="Note 3 3 4 26 3" xfId="48656"/>
    <cellStyle name="Note 3 3 4 27" xfId="14182"/>
    <cellStyle name="Note 3 3 4 27 2" xfId="31742"/>
    <cellStyle name="Note 3 3 4 27 3" xfId="49230"/>
    <cellStyle name="Note 3 3 4 28" xfId="14738"/>
    <cellStyle name="Note 3 3 4 28 2" xfId="32298"/>
    <cellStyle name="Note 3 3 4 28 3" xfId="49786"/>
    <cellStyle name="Note 3 3 4 29" xfId="15295"/>
    <cellStyle name="Note 3 3 4 29 2" xfId="32855"/>
    <cellStyle name="Note 3 3 4 29 3" xfId="50343"/>
    <cellStyle name="Note 3 3 4 3" xfId="1654"/>
    <cellStyle name="Note 3 3 4 3 2" xfId="19246"/>
    <cellStyle name="Note 3 3 4 3 3" xfId="36734"/>
    <cellStyle name="Note 3 3 4 30" xfId="15853"/>
    <cellStyle name="Note 3 3 4 30 2" xfId="33413"/>
    <cellStyle name="Note 3 3 4 30 3" xfId="50901"/>
    <cellStyle name="Note 3 3 4 31" xfId="16401"/>
    <cellStyle name="Note 3 3 4 31 2" xfId="33961"/>
    <cellStyle name="Note 3 3 4 31 3" xfId="51449"/>
    <cellStyle name="Note 3 3 4 32" xfId="16934"/>
    <cellStyle name="Note 3 3 4 32 2" xfId="34494"/>
    <cellStyle name="Note 3 3 4 32 3" xfId="51982"/>
    <cellStyle name="Note 3 3 4 33" xfId="17455"/>
    <cellStyle name="Note 3 3 4 33 2" xfId="35015"/>
    <cellStyle name="Note 3 3 4 33 3" xfId="52503"/>
    <cellStyle name="Note 3 3 4 34" xfId="18059"/>
    <cellStyle name="Note 3 3 4 35" xfId="35547"/>
    <cellStyle name="Note 3 3 4 36" xfId="53273"/>
    <cellStyle name="Note 3 3 4 37" xfId="53835"/>
    <cellStyle name="Note 3 3 4 4" xfId="2089"/>
    <cellStyle name="Note 3 3 4 4 2" xfId="19681"/>
    <cellStyle name="Note 3 3 4 4 3" xfId="37169"/>
    <cellStyle name="Note 3 3 4 5" xfId="2525"/>
    <cellStyle name="Note 3 3 4 5 2" xfId="20117"/>
    <cellStyle name="Note 3 3 4 5 3" xfId="37605"/>
    <cellStyle name="Note 3 3 4 6" xfId="2805"/>
    <cellStyle name="Note 3 3 4 6 2" xfId="20397"/>
    <cellStyle name="Note 3 3 4 6 3" xfId="37885"/>
    <cellStyle name="Note 3 3 4 7" xfId="3375"/>
    <cellStyle name="Note 3 3 4 7 2" xfId="20967"/>
    <cellStyle name="Note 3 3 4 7 3" xfId="38455"/>
    <cellStyle name="Note 3 3 4 8" xfId="3800"/>
    <cellStyle name="Note 3 3 4 8 2" xfId="21392"/>
    <cellStyle name="Note 3 3 4 8 3" xfId="38880"/>
    <cellStyle name="Note 3 3 4 9" xfId="4221"/>
    <cellStyle name="Note 3 3 4 9 2" xfId="21813"/>
    <cellStyle name="Note 3 3 4 9 3" xfId="39301"/>
    <cellStyle name="Note 3 3 40" xfId="52843"/>
    <cellStyle name="Note 3 3 41" xfId="52870"/>
    <cellStyle name="Note 3 3 42" xfId="52836"/>
    <cellStyle name="Note 3 3 43" xfId="52904"/>
    <cellStyle name="Note 3 3 44" xfId="52924"/>
    <cellStyle name="Note 3 3 45" xfId="52939"/>
    <cellStyle name="Note 3 3 46" xfId="52951"/>
    <cellStyle name="Note 3 3 47" xfId="52963"/>
    <cellStyle name="Note 3 3 48" xfId="53106"/>
    <cellStyle name="Note 3 3 49" xfId="53814"/>
    <cellStyle name="Note 3 3 5" xfId="512"/>
    <cellStyle name="Note 3 3 5 10" xfId="3708"/>
    <cellStyle name="Note 3 3 5 10 2" xfId="21300"/>
    <cellStyle name="Note 3 3 5 10 3" xfId="38788"/>
    <cellStyle name="Note 3 3 5 11" xfId="4129"/>
    <cellStyle name="Note 3 3 5 11 2" xfId="21721"/>
    <cellStyle name="Note 3 3 5 11 3" xfId="39209"/>
    <cellStyle name="Note 3 3 5 12" xfId="4550"/>
    <cellStyle name="Note 3 3 5 12 2" xfId="22142"/>
    <cellStyle name="Note 3 3 5 12 3" xfId="39630"/>
    <cellStyle name="Note 3 3 5 13" xfId="5979"/>
    <cellStyle name="Note 3 3 5 13 2" xfId="23571"/>
    <cellStyle name="Note 3 3 5 13 3" xfId="41059"/>
    <cellStyle name="Note 3 3 5 14" xfId="6580"/>
    <cellStyle name="Note 3 3 5 14 2" xfId="24140"/>
    <cellStyle name="Note 3 3 5 14 3" xfId="41628"/>
    <cellStyle name="Note 3 3 5 15" xfId="7160"/>
    <cellStyle name="Note 3 3 5 15 2" xfId="24720"/>
    <cellStyle name="Note 3 3 5 15 3" xfId="42208"/>
    <cellStyle name="Note 3 3 5 16" xfId="7728"/>
    <cellStyle name="Note 3 3 5 16 2" xfId="25288"/>
    <cellStyle name="Note 3 3 5 16 3" xfId="42776"/>
    <cellStyle name="Note 3 3 5 17" xfId="8296"/>
    <cellStyle name="Note 3 3 5 17 2" xfId="25856"/>
    <cellStyle name="Note 3 3 5 17 3" xfId="43344"/>
    <cellStyle name="Note 3 3 5 18" xfId="8864"/>
    <cellStyle name="Note 3 3 5 18 2" xfId="26424"/>
    <cellStyle name="Note 3 3 5 18 3" xfId="43912"/>
    <cellStyle name="Note 3 3 5 19" xfId="9432"/>
    <cellStyle name="Note 3 3 5 19 2" xfId="26992"/>
    <cellStyle name="Note 3 3 5 19 3" xfId="44480"/>
    <cellStyle name="Note 3 3 5 2" xfId="1006"/>
    <cellStyle name="Note 3 3 5 2 2" xfId="18622"/>
    <cellStyle name="Note 3 3 5 2 3" xfId="36110"/>
    <cellStyle name="Note 3 3 5 20" xfId="10012"/>
    <cellStyle name="Note 3 3 5 20 2" xfId="27572"/>
    <cellStyle name="Note 3 3 5 20 3" xfId="45060"/>
    <cellStyle name="Note 3 3 5 21" xfId="10579"/>
    <cellStyle name="Note 3 3 5 21 2" xfId="28139"/>
    <cellStyle name="Note 3 3 5 21 3" xfId="45627"/>
    <cellStyle name="Note 3 3 5 22" xfId="11090"/>
    <cellStyle name="Note 3 3 5 22 2" xfId="28650"/>
    <cellStyle name="Note 3 3 5 22 3" xfId="46138"/>
    <cellStyle name="Note 3 3 5 23" xfId="11669"/>
    <cellStyle name="Note 3 3 5 23 2" xfId="29229"/>
    <cellStyle name="Note 3 3 5 23 3" xfId="46717"/>
    <cellStyle name="Note 3 3 5 24" xfId="12247"/>
    <cellStyle name="Note 3 3 5 24 2" xfId="29807"/>
    <cellStyle name="Note 3 3 5 24 3" xfId="47295"/>
    <cellStyle name="Note 3 3 5 25" xfId="12826"/>
    <cellStyle name="Note 3 3 5 25 2" xfId="30386"/>
    <cellStyle name="Note 3 3 5 25 3" xfId="47874"/>
    <cellStyle name="Note 3 3 5 26" xfId="13402"/>
    <cellStyle name="Note 3 3 5 26 2" xfId="30962"/>
    <cellStyle name="Note 3 3 5 26 3" xfId="48450"/>
    <cellStyle name="Note 3 3 5 27" xfId="13979"/>
    <cellStyle name="Note 3 3 5 27 2" xfId="31539"/>
    <cellStyle name="Note 3 3 5 27 3" xfId="49027"/>
    <cellStyle name="Note 3 3 5 28" xfId="14539"/>
    <cellStyle name="Note 3 3 5 28 2" xfId="32099"/>
    <cellStyle name="Note 3 3 5 28 3" xfId="49587"/>
    <cellStyle name="Note 3 3 5 29" xfId="15094"/>
    <cellStyle name="Note 3 3 5 29 2" xfId="32654"/>
    <cellStyle name="Note 3 3 5 29 3" xfId="50142"/>
    <cellStyle name="Note 3 3 5 3" xfId="479"/>
    <cellStyle name="Note 3 3 5 3 2" xfId="18527"/>
    <cellStyle name="Note 3 3 5 3 3" xfId="36015"/>
    <cellStyle name="Note 3 3 5 30" xfId="15659"/>
    <cellStyle name="Note 3 3 5 30 2" xfId="33219"/>
    <cellStyle name="Note 3 3 5 30 3" xfId="50707"/>
    <cellStyle name="Note 3 3 5 31" xfId="16206"/>
    <cellStyle name="Note 3 3 5 31 2" xfId="33766"/>
    <cellStyle name="Note 3 3 5 31 3" xfId="51254"/>
    <cellStyle name="Note 3 3 5 32" xfId="16757"/>
    <cellStyle name="Note 3 3 5 32 2" xfId="34317"/>
    <cellStyle name="Note 3 3 5 32 3" xfId="51805"/>
    <cellStyle name="Note 3 3 5 33" xfId="17278"/>
    <cellStyle name="Note 3 3 5 33 2" xfId="34838"/>
    <cellStyle name="Note 3 3 5 33 3" xfId="52326"/>
    <cellStyle name="Note 3 3 5 34" xfId="17882"/>
    <cellStyle name="Note 3 3 5 35" xfId="35370"/>
    <cellStyle name="Note 3 3 5 36" xfId="53060"/>
    <cellStyle name="Note 3 3 5 37" xfId="53738"/>
    <cellStyle name="Note 3 3 5 4" xfId="1126"/>
    <cellStyle name="Note 3 3 5 4 2" xfId="18718"/>
    <cellStyle name="Note 3 3 5 4 3" xfId="36206"/>
    <cellStyle name="Note 3 3 5 5" xfId="1562"/>
    <cellStyle name="Note 3 3 5 5 2" xfId="19154"/>
    <cellStyle name="Note 3 3 5 5 3" xfId="36642"/>
    <cellStyle name="Note 3 3 5 6" xfId="2932"/>
    <cellStyle name="Note 3 3 5 6 2" xfId="20524"/>
    <cellStyle name="Note 3 3 5 6 3" xfId="38012"/>
    <cellStyle name="Note 3 3 5 7" xfId="2911"/>
    <cellStyle name="Note 3 3 5 7 2" xfId="20503"/>
    <cellStyle name="Note 3 3 5 7 3" xfId="37991"/>
    <cellStyle name="Note 3 3 5 8" xfId="2912"/>
    <cellStyle name="Note 3 3 5 8 2" xfId="20504"/>
    <cellStyle name="Note 3 3 5 8 3" xfId="37992"/>
    <cellStyle name="Note 3 3 5 9" xfId="3283"/>
    <cellStyle name="Note 3 3 5 9 2" xfId="20875"/>
    <cellStyle name="Note 3 3 5 9 3" xfId="38363"/>
    <cellStyle name="Note 3 3 6" xfId="558"/>
    <cellStyle name="Note 3 3 6 10" xfId="10624"/>
    <cellStyle name="Note 3 3 6 10 2" xfId="28184"/>
    <cellStyle name="Note 3 3 6 10 3" xfId="45672"/>
    <cellStyle name="Note 3 3 6 11" xfId="11135"/>
    <cellStyle name="Note 3 3 6 11 2" xfId="28695"/>
    <cellStyle name="Note 3 3 6 11 3" xfId="46183"/>
    <cellStyle name="Note 3 3 6 12" xfId="11714"/>
    <cellStyle name="Note 3 3 6 12 2" xfId="29274"/>
    <cellStyle name="Note 3 3 6 12 3" xfId="46762"/>
    <cellStyle name="Note 3 3 6 13" xfId="12292"/>
    <cellStyle name="Note 3 3 6 13 2" xfId="29852"/>
    <cellStyle name="Note 3 3 6 13 3" xfId="47340"/>
    <cellStyle name="Note 3 3 6 14" xfId="12871"/>
    <cellStyle name="Note 3 3 6 14 2" xfId="30431"/>
    <cellStyle name="Note 3 3 6 14 3" xfId="47919"/>
    <cellStyle name="Note 3 3 6 15" xfId="13447"/>
    <cellStyle name="Note 3 3 6 15 2" xfId="31007"/>
    <cellStyle name="Note 3 3 6 15 3" xfId="48495"/>
    <cellStyle name="Note 3 3 6 16" xfId="14024"/>
    <cellStyle name="Note 3 3 6 16 2" xfId="31584"/>
    <cellStyle name="Note 3 3 6 16 3" xfId="49072"/>
    <cellStyle name="Note 3 3 6 17" xfId="14582"/>
    <cellStyle name="Note 3 3 6 17 2" xfId="32142"/>
    <cellStyle name="Note 3 3 6 17 3" xfId="49630"/>
    <cellStyle name="Note 3 3 6 18" xfId="15138"/>
    <cellStyle name="Note 3 3 6 18 2" xfId="32698"/>
    <cellStyle name="Note 3 3 6 18 3" xfId="50186"/>
    <cellStyle name="Note 3 3 6 19" xfId="15702"/>
    <cellStyle name="Note 3 3 6 19 2" xfId="33262"/>
    <cellStyle name="Note 3 3 6 19 3" xfId="50750"/>
    <cellStyle name="Note 3 3 6 2" xfId="6024"/>
    <cellStyle name="Note 3 3 6 2 2" xfId="23611"/>
    <cellStyle name="Note 3 3 6 2 3" xfId="41099"/>
    <cellStyle name="Note 3 3 6 20" xfId="16249"/>
    <cellStyle name="Note 3 3 6 20 2" xfId="33809"/>
    <cellStyle name="Note 3 3 6 20 3" xfId="51297"/>
    <cellStyle name="Note 3 3 6 21" xfId="16797"/>
    <cellStyle name="Note 3 3 6 21 2" xfId="34357"/>
    <cellStyle name="Note 3 3 6 21 3" xfId="51845"/>
    <cellStyle name="Note 3 3 6 22" xfId="17318"/>
    <cellStyle name="Note 3 3 6 22 2" xfId="34878"/>
    <cellStyle name="Note 3 3 6 22 3" xfId="52366"/>
    <cellStyle name="Note 3 3 6 23" xfId="17922"/>
    <cellStyle name="Note 3 3 6 24" xfId="35410"/>
    <cellStyle name="Note 3 3 6 3" xfId="6625"/>
    <cellStyle name="Note 3 3 6 3 2" xfId="24185"/>
    <cellStyle name="Note 3 3 6 3 3" xfId="41673"/>
    <cellStyle name="Note 3 3 6 4" xfId="7205"/>
    <cellStyle name="Note 3 3 6 4 2" xfId="24765"/>
    <cellStyle name="Note 3 3 6 4 3" xfId="42253"/>
    <cellStyle name="Note 3 3 6 5" xfId="7773"/>
    <cellStyle name="Note 3 3 6 5 2" xfId="25333"/>
    <cellStyle name="Note 3 3 6 5 3" xfId="42821"/>
    <cellStyle name="Note 3 3 6 6" xfId="8341"/>
    <cellStyle name="Note 3 3 6 6 2" xfId="25901"/>
    <cellStyle name="Note 3 3 6 6 3" xfId="43389"/>
    <cellStyle name="Note 3 3 6 7" xfId="8909"/>
    <cellStyle name="Note 3 3 6 7 2" xfId="26469"/>
    <cellStyle name="Note 3 3 6 7 3" xfId="43957"/>
    <cellStyle name="Note 3 3 6 8" xfId="9477"/>
    <cellStyle name="Note 3 3 6 8 2" xfId="27037"/>
    <cellStyle name="Note 3 3 6 8 3" xfId="44525"/>
    <cellStyle name="Note 3 3 6 9" xfId="10057"/>
    <cellStyle name="Note 3 3 6 9 2" xfId="27617"/>
    <cellStyle name="Note 3 3 6 9 3" xfId="45105"/>
    <cellStyle name="Note 3 3 7" xfId="1052"/>
    <cellStyle name="Note 3 3 7 2" xfId="18668"/>
    <cellStyle name="Note 3 3 7 3" xfId="36156"/>
    <cellStyle name="Note 3 3 8" xfId="1487"/>
    <cellStyle name="Note 3 3 8 2" xfId="19079"/>
    <cellStyle name="Note 3 3 8 3" xfId="36567"/>
    <cellStyle name="Note 3 3 9" xfId="1923"/>
    <cellStyle name="Note 3 3 9 2" xfId="19515"/>
    <cellStyle name="Note 3 3 9 3" xfId="37003"/>
    <cellStyle name="Note 3 30" xfId="464"/>
    <cellStyle name="Note 3 30 2" xfId="18512"/>
    <cellStyle name="Note 3 30 3" xfId="36000"/>
    <cellStyle name="Note 3 31" xfId="1080"/>
    <cellStyle name="Note 3 31 2" xfId="18696"/>
    <cellStyle name="Note 3 31 3" xfId="36184"/>
    <cellStyle name="Note 3 32" xfId="1516"/>
    <cellStyle name="Note 3 32 2" xfId="19108"/>
    <cellStyle name="Note 3 32 3" xfId="36596"/>
    <cellStyle name="Note 3 33" xfId="1952"/>
    <cellStyle name="Note 3 33 2" xfId="19544"/>
    <cellStyle name="Note 3 33 3" xfId="37032"/>
    <cellStyle name="Note 3 34" xfId="3093"/>
    <cellStyle name="Note 3 34 2" xfId="20685"/>
    <cellStyle name="Note 3 34 3" xfId="38173"/>
    <cellStyle name="Note 3 35" xfId="995"/>
    <cellStyle name="Note 3 35 2" xfId="18611"/>
    <cellStyle name="Note 3 35 3" xfId="36099"/>
    <cellStyle name="Note 3 36" xfId="3239"/>
    <cellStyle name="Note 3 36 2" xfId="20831"/>
    <cellStyle name="Note 3 36 3" xfId="38319"/>
    <cellStyle name="Note 3 37" xfId="3668"/>
    <cellStyle name="Note 3 37 2" xfId="21260"/>
    <cellStyle name="Note 3 37 3" xfId="38748"/>
    <cellStyle name="Note 3 38" xfId="4089"/>
    <cellStyle name="Note 3 38 2" xfId="21681"/>
    <cellStyle name="Note 3 38 3" xfId="39169"/>
    <cellStyle name="Note 3 39" xfId="4510"/>
    <cellStyle name="Note 3 39 2" xfId="22102"/>
    <cellStyle name="Note 3 39 3" xfId="39590"/>
    <cellStyle name="Note 3 4" xfId="131"/>
    <cellStyle name="Note 3 4 10" xfId="3263"/>
    <cellStyle name="Note 3 4 10 2" xfId="20855"/>
    <cellStyle name="Note 3 4 10 3" xfId="38343"/>
    <cellStyle name="Note 3 4 11" xfId="3689"/>
    <cellStyle name="Note 3 4 11 2" xfId="21281"/>
    <cellStyle name="Note 3 4 11 3" xfId="38769"/>
    <cellStyle name="Note 3 4 12" xfId="4110"/>
    <cellStyle name="Note 3 4 12 2" xfId="21702"/>
    <cellStyle name="Note 3 4 12 3" xfId="39190"/>
    <cellStyle name="Note 3 4 13" xfId="4531"/>
    <cellStyle name="Note 3 4 13 2" xfId="22123"/>
    <cellStyle name="Note 3 4 13 3" xfId="39611"/>
    <cellStyle name="Note 3 4 14" xfId="4942"/>
    <cellStyle name="Note 3 4 14 2" xfId="22534"/>
    <cellStyle name="Note 3 4 14 3" xfId="40022"/>
    <cellStyle name="Note 3 4 15" xfId="5342"/>
    <cellStyle name="Note 3 4 15 2" xfId="22934"/>
    <cellStyle name="Note 3 4 15 3" xfId="40422"/>
    <cellStyle name="Note 3 4 16" xfId="5863"/>
    <cellStyle name="Note 3 4 16 2" xfId="23455"/>
    <cellStyle name="Note 3 4 16 3" xfId="40943"/>
    <cellStyle name="Note 3 4 17" xfId="6462"/>
    <cellStyle name="Note 3 4 17 2" xfId="24022"/>
    <cellStyle name="Note 3 4 17 3" xfId="41510"/>
    <cellStyle name="Note 3 4 18" xfId="7042"/>
    <cellStyle name="Note 3 4 18 2" xfId="24602"/>
    <cellStyle name="Note 3 4 18 3" xfId="42090"/>
    <cellStyle name="Note 3 4 19" xfId="5711"/>
    <cellStyle name="Note 3 4 19 2" xfId="23303"/>
    <cellStyle name="Note 3 4 19 3" xfId="40791"/>
    <cellStyle name="Note 3 4 2" xfId="761"/>
    <cellStyle name="Note 3 4 2 10" xfId="4678"/>
    <cellStyle name="Note 3 4 2 10 2" xfId="22270"/>
    <cellStyle name="Note 3 4 2 10 3" xfId="39758"/>
    <cellStyle name="Note 3 4 2 11" xfId="5079"/>
    <cellStyle name="Note 3 4 2 11 2" xfId="22671"/>
    <cellStyle name="Note 3 4 2 11 3" xfId="40159"/>
    <cellStyle name="Note 3 4 2 12" xfId="5479"/>
    <cellStyle name="Note 3 4 2 12 2" xfId="23071"/>
    <cellStyle name="Note 3 4 2 12 3" xfId="40559"/>
    <cellStyle name="Note 3 4 2 13" xfId="6224"/>
    <cellStyle name="Note 3 4 2 13 2" xfId="23784"/>
    <cellStyle name="Note 3 4 2 13 3" xfId="41272"/>
    <cellStyle name="Note 3 4 2 14" xfId="6825"/>
    <cellStyle name="Note 3 4 2 14 2" xfId="24385"/>
    <cellStyle name="Note 3 4 2 14 3" xfId="41873"/>
    <cellStyle name="Note 3 4 2 15" xfId="7405"/>
    <cellStyle name="Note 3 4 2 15 2" xfId="24965"/>
    <cellStyle name="Note 3 4 2 15 3" xfId="42453"/>
    <cellStyle name="Note 3 4 2 16" xfId="7973"/>
    <cellStyle name="Note 3 4 2 16 2" xfId="25533"/>
    <cellStyle name="Note 3 4 2 16 3" xfId="43021"/>
    <cellStyle name="Note 3 4 2 17" xfId="8541"/>
    <cellStyle name="Note 3 4 2 17 2" xfId="26101"/>
    <cellStyle name="Note 3 4 2 17 3" xfId="43589"/>
    <cellStyle name="Note 3 4 2 18" xfId="9109"/>
    <cellStyle name="Note 3 4 2 18 2" xfId="26669"/>
    <cellStyle name="Note 3 4 2 18 3" xfId="44157"/>
    <cellStyle name="Note 3 4 2 19" xfId="9677"/>
    <cellStyle name="Note 3 4 2 19 2" xfId="27237"/>
    <cellStyle name="Note 3 4 2 19 3" xfId="44725"/>
    <cellStyle name="Note 3 4 2 2" xfId="1254"/>
    <cellStyle name="Note 3 4 2 2 2" xfId="18846"/>
    <cellStyle name="Note 3 4 2 2 3" xfId="36334"/>
    <cellStyle name="Note 3 4 2 20" xfId="10256"/>
    <cellStyle name="Note 3 4 2 20 2" xfId="27816"/>
    <cellStyle name="Note 3 4 2 20 3" xfId="45304"/>
    <cellStyle name="Note 3 4 2 21" xfId="10823"/>
    <cellStyle name="Note 3 4 2 21 2" xfId="28383"/>
    <cellStyle name="Note 3 4 2 21 3" xfId="45871"/>
    <cellStyle name="Note 3 4 2 22" xfId="11333"/>
    <cellStyle name="Note 3 4 2 22 2" xfId="28893"/>
    <cellStyle name="Note 3 4 2 22 3" xfId="46381"/>
    <cellStyle name="Note 3 4 2 23" xfId="11914"/>
    <cellStyle name="Note 3 4 2 23 2" xfId="29474"/>
    <cellStyle name="Note 3 4 2 23 3" xfId="46962"/>
    <cellStyle name="Note 3 4 2 24" xfId="12492"/>
    <cellStyle name="Note 3 4 2 24 2" xfId="30052"/>
    <cellStyle name="Note 3 4 2 24 3" xfId="47540"/>
    <cellStyle name="Note 3 4 2 25" xfId="13068"/>
    <cellStyle name="Note 3 4 2 25 2" xfId="30628"/>
    <cellStyle name="Note 3 4 2 25 3" xfId="48116"/>
    <cellStyle name="Note 3 4 2 26" xfId="13644"/>
    <cellStyle name="Note 3 4 2 26 2" xfId="31204"/>
    <cellStyle name="Note 3 4 2 26 3" xfId="48692"/>
    <cellStyle name="Note 3 4 2 27" xfId="14218"/>
    <cellStyle name="Note 3 4 2 27 2" xfId="31778"/>
    <cellStyle name="Note 3 4 2 27 3" xfId="49266"/>
    <cellStyle name="Note 3 4 2 28" xfId="14774"/>
    <cellStyle name="Note 3 4 2 28 2" xfId="32334"/>
    <cellStyle name="Note 3 4 2 28 3" xfId="49822"/>
    <cellStyle name="Note 3 4 2 29" xfId="15331"/>
    <cellStyle name="Note 3 4 2 29 2" xfId="32891"/>
    <cellStyle name="Note 3 4 2 29 3" xfId="50379"/>
    <cellStyle name="Note 3 4 2 3" xfId="1690"/>
    <cellStyle name="Note 3 4 2 3 2" xfId="19282"/>
    <cellStyle name="Note 3 4 2 3 3" xfId="36770"/>
    <cellStyle name="Note 3 4 2 30" xfId="15889"/>
    <cellStyle name="Note 3 4 2 30 2" xfId="33449"/>
    <cellStyle name="Note 3 4 2 30 3" xfId="50937"/>
    <cellStyle name="Note 3 4 2 31" xfId="16437"/>
    <cellStyle name="Note 3 4 2 31 2" xfId="33997"/>
    <cellStyle name="Note 3 4 2 31 3" xfId="51485"/>
    <cellStyle name="Note 3 4 2 32" xfId="16970"/>
    <cellStyle name="Note 3 4 2 32 2" xfId="34530"/>
    <cellStyle name="Note 3 4 2 32 3" xfId="52018"/>
    <cellStyle name="Note 3 4 2 33" xfId="17491"/>
    <cellStyle name="Note 3 4 2 33 2" xfId="35051"/>
    <cellStyle name="Note 3 4 2 33 3" xfId="52539"/>
    <cellStyle name="Note 3 4 2 34" xfId="18095"/>
    <cellStyle name="Note 3 4 2 35" xfId="35583"/>
    <cellStyle name="Note 3 4 2 36" xfId="53309"/>
    <cellStyle name="Note 3 4 2 37" xfId="53834"/>
    <cellStyle name="Note 3 4 2 4" xfId="2125"/>
    <cellStyle name="Note 3 4 2 4 2" xfId="19717"/>
    <cellStyle name="Note 3 4 2 4 3" xfId="37205"/>
    <cellStyle name="Note 3 4 2 5" xfId="2561"/>
    <cellStyle name="Note 3 4 2 5 2" xfId="20153"/>
    <cellStyle name="Note 3 4 2 5 3" xfId="37641"/>
    <cellStyle name="Note 3 4 2 6" xfId="2886"/>
    <cellStyle name="Note 3 4 2 6 2" xfId="20478"/>
    <cellStyle name="Note 3 4 2 6 3" xfId="37966"/>
    <cellStyle name="Note 3 4 2 7" xfId="3411"/>
    <cellStyle name="Note 3 4 2 7 2" xfId="21003"/>
    <cellStyle name="Note 3 4 2 7 3" xfId="38491"/>
    <cellStyle name="Note 3 4 2 8" xfId="3836"/>
    <cellStyle name="Note 3 4 2 8 2" xfId="21428"/>
    <cellStyle name="Note 3 4 2 8 3" xfId="38916"/>
    <cellStyle name="Note 3 4 2 9" xfId="4257"/>
    <cellStyle name="Note 3 4 2 9 2" xfId="21849"/>
    <cellStyle name="Note 3 4 2 9 3" xfId="39337"/>
    <cellStyle name="Note 3 4 20" xfId="5759"/>
    <cellStyle name="Note 3 4 20 2" xfId="23351"/>
    <cellStyle name="Note 3 4 20 3" xfId="40839"/>
    <cellStyle name="Note 3 4 21" xfId="7194"/>
    <cellStyle name="Note 3 4 21 2" xfId="24754"/>
    <cellStyle name="Note 3 4 21 3" xfId="42242"/>
    <cellStyle name="Note 3 4 22" xfId="7762"/>
    <cellStyle name="Note 3 4 22 2" xfId="25322"/>
    <cellStyle name="Note 3 4 22 3" xfId="42810"/>
    <cellStyle name="Note 3 4 23" xfId="9894"/>
    <cellStyle name="Note 3 4 23 2" xfId="27454"/>
    <cellStyle name="Note 3 4 23 3" xfId="44942"/>
    <cellStyle name="Note 3 4 24" xfId="8916"/>
    <cellStyle name="Note 3 4 24 2" xfId="26476"/>
    <cellStyle name="Note 3 4 24 3" xfId="43964"/>
    <cellStyle name="Note 3 4 25" xfId="11551"/>
    <cellStyle name="Note 3 4 25 2" xfId="29111"/>
    <cellStyle name="Note 3 4 25 3" xfId="46599"/>
    <cellStyle name="Note 3 4 26" xfId="12131"/>
    <cellStyle name="Note 3 4 26 2" xfId="29691"/>
    <cellStyle name="Note 3 4 26 3" xfId="47179"/>
    <cellStyle name="Note 3 4 27" xfId="12709"/>
    <cellStyle name="Note 3 4 27 2" xfId="30269"/>
    <cellStyle name="Note 3 4 27 3" xfId="47757"/>
    <cellStyle name="Note 3 4 28" xfId="13285"/>
    <cellStyle name="Note 3 4 28 2" xfId="30845"/>
    <cellStyle name="Note 3 4 28 3" xfId="48333"/>
    <cellStyle name="Note 3 4 29" xfId="13861"/>
    <cellStyle name="Note 3 4 29 2" xfId="31421"/>
    <cellStyle name="Note 3 4 29 3" xfId="48909"/>
    <cellStyle name="Note 3 4 3" xfId="881"/>
    <cellStyle name="Note 3 4 3 10" xfId="4798"/>
    <cellStyle name="Note 3 4 3 10 2" xfId="22390"/>
    <cellStyle name="Note 3 4 3 10 3" xfId="39878"/>
    <cellStyle name="Note 3 4 3 11" xfId="5199"/>
    <cellStyle name="Note 3 4 3 11 2" xfId="22791"/>
    <cellStyle name="Note 3 4 3 11 3" xfId="40279"/>
    <cellStyle name="Note 3 4 3 12" xfId="5599"/>
    <cellStyle name="Note 3 4 3 12 2" xfId="23191"/>
    <cellStyle name="Note 3 4 3 12 3" xfId="40679"/>
    <cellStyle name="Note 3 4 3 13" xfId="6344"/>
    <cellStyle name="Note 3 4 3 13 2" xfId="23904"/>
    <cellStyle name="Note 3 4 3 13 3" xfId="41392"/>
    <cellStyle name="Note 3 4 3 14" xfId="6945"/>
    <cellStyle name="Note 3 4 3 14 2" xfId="24505"/>
    <cellStyle name="Note 3 4 3 14 3" xfId="41993"/>
    <cellStyle name="Note 3 4 3 15" xfId="7525"/>
    <cellStyle name="Note 3 4 3 15 2" xfId="25085"/>
    <cellStyle name="Note 3 4 3 15 3" xfId="42573"/>
    <cellStyle name="Note 3 4 3 16" xfId="8093"/>
    <cellStyle name="Note 3 4 3 16 2" xfId="25653"/>
    <cellStyle name="Note 3 4 3 16 3" xfId="43141"/>
    <cellStyle name="Note 3 4 3 17" xfId="8661"/>
    <cellStyle name="Note 3 4 3 17 2" xfId="26221"/>
    <cellStyle name="Note 3 4 3 17 3" xfId="43709"/>
    <cellStyle name="Note 3 4 3 18" xfId="9229"/>
    <cellStyle name="Note 3 4 3 18 2" xfId="26789"/>
    <cellStyle name="Note 3 4 3 18 3" xfId="44277"/>
    <cellStyle name="Note 3 4 3 19" xfId="9797"/>
    <cellStyle name="Note 3 4 3 19 2" xfId="27357"/>
    <cellStyle name="Note 3 4 3 19 3" xfId="44845"/>
    <cellStyle name="Note 3 4 3 2" xfId="1374"/>
    <cellStyle name="Note 3 4 3 2 2" xfId="18966"/>
    <cellStyle name="Note 3 4 3 2 3" xfId="36454"/>
    <cellStyle name="Note 3 4 3 20" xfId="10376"/>
    <cellStyle name="Note 3 4 3 20 2" xfId="27936"/>
    <cellStyle name="Note 3 4 3 20 3" xfId="45424"/>
    <cellStyle name="Note 3 4 3 21" xfId="10943"/>
    <cellStyle name="Note 3 4 3 21 2" xfId="28503"/>
    <cellStyle name="Note 3 4 3 21 3" xfId="45991"/>
    <cellStyle name="Note 3 4 3 22" xfId="11453"/>
    <cellStyle name="Note 3 4 3 22 2" xfId="29013"/>
    <cellStyle name="Note 3 4 3 22 3" xfId="46501"/>
    <cellStyle name="Note 3 4 3 23" xfId="12034"/>
    <cellStyle name="Note 3 4 3 23 2" xfId="29594"/>
    <cellStyle name="Note 3 4 3 23 3" xfId="47082"/>
    <cellStyle name="Note 3 4 3 24" xfId="12612"/>
    <cellStyle name="Note 3 4 3 24 2" xfId="30172"/>
    <cellStyle name="Note 3 4 3 24 3" xfId="47660"/>
    <cellStyle name="Note 3 4 3 25" xfId="13188"/>
    <cellStyle name="Note 3 4 3 25 2" xfId="30748"/>
    <cellStyle name="Note 3 4 3 25 3" xfId="48236"/>
    <cellStyle name="Note 3 4 3 26" xfId="13764"/>
    <cellStyle name="Note 3 4 3 26 2" xfId="31324"/>
    <cellStyle name="Note 3 4 3 26 3" xfId="48812"/>
    <cellStyle name="Note 3 4 3 27" xfId="14338"/>
    <cellStyle name="Note 3 4 3 27 2" xfId="31898"/>
    <cellStyle name="Note 3 4 3 27 3" xfId="49386"/>
    <cellStyle name="Note 3 4 3 28" xfId="14894"/>
    <cellStyle name="Note 3 4 3 28 2" xfId="32454"/>
    <cellStyle name="Note 3 4 3 28 3" xfId="49942"/>
    <cellStyle name="Note 3 4 3 29" xfId="15451"/>
    <cellStyle name="Note 3 4 3 29 2" xfId="33011"/>
    <cellStyle name="Note 3 4 3 29 3" xfId="50499"/>
    <cellStyle name="Note 3 4 3 3" xfId="1810"/>
    <cellStyle name="Note 3 4 3 3 2" xfId="19402"/>
    <cellStyle name="Note 3 4 3 3 3" xfId="36890"/>
    <cellStyle name="Note 3 4 3 30" xfId="16009"/>
    <cellStyle name="Note 3 4 3 30 2" xfId="33569"/>
    <cellStyle name="Note 3 4 3 30 3" xfId="51057"/>
    <cellStyle name="Note 3 4 3 31" xfId="16557"/>
    <cellStyle name="Note 3 4 3 31 2" xfId="34117"/>
    <cellStyle name="Note 3 4 3 31 3" xfId="51605"/>
    <cellStyle name="Note 3 4 3 32" xfId="17090"/>
    <cellStyle name="Note 3 4 3 32 2" xfId="34650"/>
    <cellStyle name="Note 3 4 3 32 3" xfId="52138"/>
    <cellStyle name="Note 3 4 3 33" xfId="17611"/>
    <cellStyle name="Note 3 4 3 33 2" xfId="35171"/>
    <cellStyle name="Note 3 4 3 33 3" xfId="52659"/>
    <cellStyle name="Note 3 4 3 34" xfId="18215"/>
    <cellStyle name="Note 3 4 3 35" xfId="35703"/>
    <cellStyle name="Note 3 4 3 36" xfId="53429"/>
    <cellStyle name="Note 3 4 3 37" xfId="53180"/>
    <cellStyle name="Note 3 4 3 4" xfId="2245"/>
    <cellStyle name="Note 3 4 3 4 2" xfId="19837"/>
    <cellStyle name="Note 3 4 3 4 3" xfId="37325"/>
    <cellStyle name="Note 3 4 3 5" xfId="2681"/>
    <cellStyle name="Note 3 4 3 5 2" xfId="20273"/>
    <cellStyle name="Note 3 4 3 5 3" xfId="37761"/>
    <cellStyle name="Note 3 4 3 6" xfId="3011"/>
    <cellStyle name="Note 3 4 3 6 2" xfId="20603"/>
    <cellStyle name="Note 3 4 3 6 3" xfId="38091"/>
    <cellStyle name="Note 3 4 3 7" xfId="3531"/>
    <cellStyle name="Note 3 4 3 7 2" xfId="21123"/>
    <cellStyle name="Note 3 4 3 7 3" xfId="38611"/>
    <cellStyle name="Note 3 4 3 8" xfId="3956"/>
    <cellStyle name="Note 3 4 3 8 2" xfId="21548"/>
    <cellStyle name="Note 3 4 3 8 3" xfId="39036"/>
    <cellStyle name="Note 3 4 3 9" xfId="4377"/>
    <cellStyle name="Note 3 4 3 9 2" xfId="21969"/>
    <cellStyle name="Note 3 4 3 9 3" xfId="39457"/>
    <cellStyle name="Note 3 4 30" xfId="12365"/>
    <cellStyle name="Note 3 4 30 2" xfId="29925"/>
    <cellStyle name="Note 3 4 30 3" xfId="47413"/>
    <cellStyle name="Note 3 4 31" xfId="8205"/>
    <cellStyle name="Note 3 4 31 2" xfId="25765"/>
    <cellStyle name="Note 3 4 31 3" xfId="43253"/>
    <cellStyle name="Note 3 4 32" xfId="15547"/>
    <cellStyle name="Note 3 4 32 2" xfId="33107"/>
    <cellStyle name="Note 3 4 32 3" xfId="50595"/>
    <cellStyle name="Note 3 4 33" xfId="14090"/>
    <cellStyle name="Note 3 4 33 2" xfId="31650"/>
    <cellStyle name="Note 3 4 33 3" xfId="49138"/>
    <cellStyle name="Note 3 4 34" xfId="16653"/>
    <cellStyle name="Note 3 4 34 2" xfId="34213"/>
    <cellStyle name="Note 3 4 34 3" xfId="51701"/>
    <cellStyle name="Note 3 4 35" xfId="13879"/>
    <cellStyle name="Note 3 4 35 2" xfId="31439"/>
    <cellStyle name="Note 3 4 35 3" xfId="48927"/>
    <cellStyle name="Note 3 4 36" xfId="17779"/>
    <cellStyle name="Note 3 4 37" xfId="35267"/>
    <cellStyle name="Note 3 4 38" xfId="53160"/>
    <cellStyle name="Note 3 4 39" xfId="52988"/>
    <cellStyle name="Note 3 4 4" xfId="612"/>
    <cellStyle name="Note 3 4 4 10" xfId="10676"/>
    <cellStyle name="Note 3 4 4 10 2" xfId="28236"/>
    <cellStyle name="Note 3 4 4 10 3" xfId="45724"/>
    <cellStyle name="Note 3 4 4 11" xfId="11187"/>
    <cellStyle name="Note 3 4 4 11 2" xfId="28747"/>
    <cellStyle name="Note 3 4 4 11 3" xfId="46235"/>
    <cellStyle name="Note 3 4 4 12" xfId="11767"/>
    <cellStyle name="Note 3 4 4 12 2" xfId="29327"/>
    <cellStyle name="Note 3 4 4 12 3" xfId="46815"/>
    <cellStyle name="Note 3 4 4 13" xfId="12345"/>
    <cellStyle name="Note 3 4 4 13 2" xfId="29905"/>
    <cellStyle name="Note 3 4 4 13 3" xfId="47393"/>
    <cellStyle name="Note 3 4 4 14" xfId="12922"/>
    <cellStyle name="Note 3 4 4 14 2" xfId="30482"/>
    <cellStyle name="Note 3 4 4 14 3" xfId="47970"/>
    <cellStyle name="Note 3 4 4 15" xfId="13497"/>
    <cellStyle name="Note 3 4 4 15 2" xfId="31057"/>
    <cellStyle name="Note 3 4 4 15 3" xfId="48545"/>
    <cellStyle name="Note 3 4 4 16" xfId="14072"/>
    <cellStyle name="Note 3 4 4 16 2" xfId="31632"/>
    <cellStyle name="Note 3 4 4 16 3" xfId="49120"/>
    <cellStyle name="Note 3 4 4 17" xfId="14629"/>
    <cellStyle name="Note 3 4 4 17 2" xfId="32189"/>
    <cellStyle name="Note 3 4 4 17 3" xfId="49677"/>
    <cellStyle name="Note 3 4 4 18" xfId="15185"/>
    <cellStyle name="Note 3 4 4 18 2" xfId="32745"/>
    <cellStyle name="Note 3 4 4 18 3" xfId="50233"/>
    <cellStyle name="Note 3 4 4 19" xfId="15746"/>
    <cellStyle name="Note 3 4 4 19 2" xfId="33306"/>
    <cellStyle name="Note 3 4 4 19 3" xfId="50794"/>
    <cellStyle name="Note 3 4 4 2" xfId="6077"/>
    <cellStyle name="Note 3 4 4 2 2" xfId="23647"/>
    <cellStyle name="Note 3 4 4 2 3" xfId="41135"/>
    <cellStyle name="Note 3 4 4 20" xfId="16292"/>
    <cellStyle name="Note 3 4 4 20 2" xfId="33852"/>
    <cellStyle name="Note 3 4 4 20 3" xfId="51340"/>
    <cellStyle name="Note 3 4 4 21" xfId="16833"/>
    <cellStyle name="Note 3 4 4 21 2" xfId="34393"/>
    <cellStyle name="Note 3 4 4 21 3" xfId="51881"/>
    <cellStyle name="Note 3 4 4 22" xfId="17354"/>
    <cellStyle name="Note 3 4 4 22 2" xfId="34914"/>
    <cellStyle name="Note 3 4 4 22 3" xfId="52402"/>
    <cellStyle name="Note 3 4 4 23" xfId="17958"/>
    <cellStyle name="Note 3 4 4 24" xfId="35446"/>
    <cellStyle name="Note 3 4 4 3" xfId="6678"/>
    <cellStyle name="Note 3 4 4 3 2" xfId="24238"/>
    <cellStyle name="Note 3 4 4 3 3" xfId="41726"/>
    <cellStyle name="Note 3 4 4 4" xfId="7258"/>
    <cellStyle name="Note 3 4 4 4 2" xfId="24818"/>
    <cellStyle name="Note 3 4 4 4 3" xfId="42306"/>
    <cellStyle name="Note 3 4 4 5" xfId="7826"/>
    <cellStyle name="Note 3 4 4 5 2" xfId="25386"/>
    <cellStyle name="Note 3 4 4 5 3" xfId="42874"/>
    <cellStyle name="Note 3 4 4 6" xfId="8394"/>
    <cellStyle name="Note 3 4 4 6 2" xfId="25954"/>
    <cellStyle name="Note 3 4 4 6 3" xfId="43442"/>
    <cellStyle name="Note 3 4 4 7" xfId="8962"/>
    <cellStyle name="Note 3 4 4 7 2" xfId="26522"/>
    <cellStyle name="Note 3 4 4 7 3" xfId="44010"/>
    <cellStyle name="Note 3 4 4 8" xfId="9530"/>
    <cellStyle name="Note 3 4 4 8 2" xfId="27090"/>
    <cellStyle name="Note 3 4 4 8 3" xfId="44578"/>
    <cellStyle name="Note 3 4 4 9" xfId="10109"/>
    <cellStyle name="Note 3 4 4 9 2" xfId="27669"/>
    <cellStyle name="Note 3 4 4 9 3" xfId="45157"/>
    <cellStyle name="Note 3 4 5" xfId="1105"/>
    <cellStyle name="Note 3 4 5 2" xfId="18709"/>
    <cellStyle name="Note 3 4 5 3" xfId="36197"/>
    <cellStyle name="Note 3 4 6" xfId="1541"/>
    <cellStyle name="Note 3 4 6 2" xfId="19133"/>
    <cellStyle name="Note 3 4 6 3" xfId="36621"/>
    <cellStyle name="Note 3 4 7" xfId="1976"/>
    <cellStyle name="Note 3 4 7 2" xfId="19568"/>
    <cellStyle name="Note 3 4 7 3" xfId="37056"/>
    <cellStyle name="Note 3 4 8" xfId="2412"/>
    <cellStyle name="Note 3 4 8 2" xfId="20004"/>
    <cellStyle name="Note 3 4 8 3" xfId="37492"/>
    <cellStyle name="Note 3 4 9" xfId="3068"/>
    <cellStyle name="Note 3 4 9 2" xfId="20660"/>
    <cellStyle name="Note 3 4 9 3" xfId="38148"/>
    <cellStyle name="Note 3 40" xfId="5747"/>
    <cellStyle name="Note 3 40 2" xfId="23339"/>
    <cellStyle name="Note 3 40 3" xfId="40827"/>
    <cellStyle name="Note 3 41" xfId="8915"/>
    <cellStyle name="Note 3 41 2" xfId="26475"/>
    <cellStyle name="Note 3 41 3" xfId="43963"/>
    <cellStyle name="Note 3 42" xfId="5743"/>
    <cellStyle name="Note 3 42 2" xfId="23335"/>
    <cellStyle name="Note 3 42 3" xfId="40823"/>
    <cellStyle name="Note 3 43" xfId="10485"/>
    <cellStyle name="Note 3 43 2" xfId="28045"/>
    <cellStyle name="Note 3 43 3" xfId="45533"/>
    <cellStyle name="Note 3 44" xfId="9342"/>
    <cellStyle name="Note 3 44 2" xfId="26902"/>
    <cellStyle name="Note 3 44 3" xfId="44390"/>
    <cellStyle name="Note 3 45" xfId="11757"/>
    <cellStyle name="Note 3 45 2" xfId="29317"/>
    <cellStyle name="Note 3 45 3" xfId="46805"/>
    <cellStyle name="Note 3 46" xfId="12335"/>
    <cellStyle name="Note 3 46 2" xfId="29895"/>
    <cellStyle name="Note 3 46 3" xfId="47383"/>
    <cellStyle name="Note 3 47" xfId="14588"/>
    <cellStyle name="Note 3 47 2" xfId="32148"/>
    <cellStyle name="Note 3 47 3" xfId="49636"/>
    <cellStyle name="Note 3 48" xfId="15708"/>
    <cellStyle name="Note 3 48 2" xfId="33268"/>
    <cellStyle name="Note 3 48 3" xfId="50756"/>
    <cellStyle name="Note 3 49" xfId="52768"/>
    <cellStyle name="Note 3 5" xfId="128"/>
    <cellStyle name="Note 3 5 10" xfId="3230"/>
    <cellStyle name="Note 3 5 10 2" xfId="20822"/>
    <cellStyle name="Note 3 5 10 3" xfId="38310"/>
    <cellStyle name="Note 3 5 11" xfId="3659"/>
    <cellStyle name="Note 3 5 11 2" xfId="21251"/>
    <cellStyle name="Note 3 5 11 3" xfId="38739"/>
    <cellStyle name="Note 3 5 12" xfId="4082"/>
    <cellStyle name="Note 3 5 12 2" xfId="21674"/>
    <cellStyle name="Note 3 5 12 3" xfId="39162"/>
    <cellStyle name="Note 3 5 13" xfId="4503"/>
    <cellStyle name="Note 3 5 13 2" xfId="22095"/>
    <cellStyle name="Note 3 5 13 3" xfId="39583"/>
    <cellStyle name="Note 3 5 14" xfId="4918"/>
    <cellStyle name="Note 3 5 14 2" xfId="22510"/>
    <cellStyle name="Note 3 5 14 3" xfId="39998"/>
    <cellStyle name="Note 3 5 15" xfId="5318"/>
    <cellStyle name="Note 3 5 15 2" xfId="22910"/>
    <cellStyle name="Note 3 5 15 3" xfId="40398"/>
    <cellStyle name="Note 3 5 16" xfId="5829"/>
    <cellStyle name="Note 3 5 16 2" xfId="23421"/>
    <cellStyle name="Note 3 5 16 3" xfId="40909"/>
    <cellStyle name="Note 3 5 17" xfId="5704"/>
    <cellStyle name="Note 3 5 17 2" xfId="23296"/>
    <cellStyle name="Note 3 5 17 3" xfId="40784"/>
    <cellStyle name="Note 3 5 18" xfId="5886"/>
    <cellStyle name="Note 3 5 18 2" xfId="23478"/>
    <cellStyle name="Note 3 5 18 3" xfId="40966"/>
    <cellStyle name="Note 3 5 19" xfId="6480"/>
    <cellStyle name="Note 3 5 19 2" xfId="24040"/>
    <cellStyle name="Note 3 5 19 3" xfId="41528"/>
    <cellStyle name="Note 3 5 2" xfId="737"/>
    <cellStyle name="Note 3 5 2 10" xfId="4654"/>
    <cellStyle name="Note 3 5 2 10 2" xfId="22246"/>
    <cellStyle name="Note 3 5 2 10 3" xfId="39734"/>
    <cellStyle name="Note 3 5 2 11" xfId="5055"/>
    <cellStyle name="Note 3 5 2 11 2" xfId="22647"/>
    <cellStyle name="Note 3 5 2 11 3" xfId="40135"/>
    <cellStyle name="Note 3 5 2 12" xfId="5455"/>
    <cellStyle name="Note 3 5 2 12 2" xfId="23047"/>
    <cellStyle name="Note 3 5 2 12 3" xfId="40535"/>
    <cellStyle name="Note 3 5 2 13" xfId="6200"/>
    <cellStyle name="Note 3 5 2 13 2" xfId="23760"/>
    <cellStyle name="Note 3 5 2 13 3" xfId="41248"/>
    <cellStyle name="Note 3 5 2 14" xfId="6801"/>
    <cellStyle name="Note 3 5 2 14 2" xfId="24361"/>
    <cellStyle name="Note 3 5 2 14 3" xfId="41849"/>
    <cellStyle name="Note 3 5 2 15" xfId="7381"/>
    <cellStyle name="Note 3 5 2 15 2" xfId="24941"/>
    <cellStyle name="Note 3 5 2 15 3" xfId="42429"/>
    <cellStyle name="Note 3 5 2 16" xfId="7949"/>
    <cellStyle name="Note 3 5 2 16 2" xfId="25509"/>
    <cellStyle name="Note 3 5 2 16 3" xfId="42997"/>
    <cellStyle name="Note 3 5 2 17" xfId="8517"/>
    <cellStyle name="Note 3 5 2 17 2" xfId="26077"/>
    <cellStyle name="Note 3 5 2 17 3" xfId="43565"/>
    <cellStyle name="Note 3 5 2 18" xfId="9085"/>
    <cellStyle name="Note 3 5 2 18 2" xfId="26645"/>
    <cellStyle name="Note 3 5 2 18 3" xfId="44133"/>
    <cellStyle name="Note 3 5 2 19" xfId="9653"/>
    <cellStyle name="Note 3 5 2 19 2" xfId="27213"/>
    <cellStyle name="Note 3 5 2 19 3" xfId="44701"/>
    <cellStyle name="Note 3 5 2 2" xfId="1230"/>
    <cellStyle name="Note 3 5 2 2 2" xfId="18822"/>
    <cellStyle name="Note 3 5 2 2 3" xfId="36310"/>
    <cellStyle name="Note 3 5 2 20" xfId="10232"/>
    <cellStyle name="Note 3 5 2 20 2" xfId="27792"/>
    <cellStyle name="Note 3 5 2 20 3" xfId="45280"/>
    <cellStyle name="Note 3 5 2 21" xfId="10799"/>
    <cellStyle name="Note 3 5 2 21 2" xfId="28359"/>
    <cellStyle name="Note 3 5 2 21 3" xfId="45847"/>
    <cellStyle name="Note 3 5 2 22" xfId="11309"/>
    <cellStyle name="Note 3 5 2 22 2" xfId="28869"/>
    <cellStyle name="Note 3 5 2 22 3" xfId="46357"/>
    <cellStyle name="Note 3 5 2 23" xfId="11890"/>
    <cellStyle name="Note 3 5 2 23 2" xfId="29450"/>
    <cellStyle name="Note 3 5 2 23 3" xfId="46938"/>
    <cellStyle name="Note 3 5 2 24" xfId="12468"/>
    <cellStyle name="Note 3 5 2 24 2" xfId="30028"/>
    <cellStyle name="Note 3 5 2 24 3" xfId="47516"/>
    <cellStyle name="Note 3 5 2 25" xfId="13044"/>
    <cellStyle name="Note 3 5 2 25 2" xfId="30604"/>
    <cellStyle name="Note 3 5 2 25 3" xfId="48092"/>
    <cellStyle name="Note 3 5 2 26" xfId="13620"/>
    <cellStyle name="Note 3 5 2 26 2" xfId="31180"/>
    <cellStyle name="Note 3 5 2 26 3" xfId="48668"/>
    <cellStyle name="Note 3 5 2 27" xfId="14194"/>
    <cellStyle name="Note 3 5 2 27 2" xfId="31754"/>
    <cellStyle name="Note 3 5 2 27 3" xfId="49242"/>
    <cellStyle name="Note 3 5 2 28" xfId="14750"/>
    <cellStyle name="Note 3 5 2 28 2" xfId="32310"/>
    <cellStyle name="Note 3 5 2 28 3" xfId="49798"/>
    <cellStyle name="Note 3 5 2 29" xfId="15307"/>
    <cellStyle name="Note 3 5 2 29 2" xfId="32867"/>
    <cellStyle name="Note 3 5 2 29 3" xfId="50355"/>
    <cellStyle name="Note 3 5 2 3" xfId="1666"/>
    <cellStyle name="Note 3 5 2 3 2" xfId="19258"/>
    <cellStyle name="Note 3 5 2 3 3" xfId="36746"/>
    <cellStyle name="Note 3 5 2 30" xfId="15865"/>
    <cellStyle name="Note 3 5 2 30 2" xfId="33425"/>
    <cellStyle name="Note 3 5 2 30 3" xfId="50913"/>
    <cellStyle name="Note 3 5 2 31" xfId="16413"/>
    <cellStyle name="Note 3 5 2 31 2" xfId="33973"/>
    <cellStyle name="Note 3 5 2 31 3" xfId="51461"/>
    <cellStyle name="Note 3 5 2 32" xfId="16946"/>
    <cellStyle name="Note 3 5 2 32 2" xfId="34506"/>
    <cellStyle name="Note 3 5 2 32 3" xfId="51994"/>
    <cellStyle name="Note 3 5 2 33" xfId="17467"/>
    <cellStyle name="Note 3 5 2 33 2" xfId="35027"/>
    <cellStyle name="Note 3 5 2 33 3" xfId="52515"/>
    <cellStyle name="Note 3 5 2 34" xfId="18071"/>
    <cellStyle name="Note 3 5 2 35" xfId="35559"/>
    <cellStyle name="Note 3 5 2 36" xfId="53285"/>
    <cellStyle name="Note 3 5 2 37" xfId="53614"/>
    <cellStyle name="Note 3 5 2 4" xfId="2101"/>
    <cellStyle name="Note 3 5 2 4 2" xfId="19693"/>
    <cellStyle name="Note 3 5 2 4 3" xfId="37181"/>
    <cellStyle name="Note 3 5 2 5" xfId="2537"/>
    <cellStyle name="Note 3 5 2 5 2" xfId="20129"/>
    <cellStyle name="Note 3 5 2 5 3" xfId="37617"/>
    <cellStyle name="Note 3 5 2 6" xfId="2784"/>
    <cellStyle name="Note 3 5 2 6 2" xfId="20376"/>
    <cellStyle name="Note 3 5 2 6 3" xfId="37864"/>
    <cellStyle name="Note 3 5 2 7" xfId="3387"/>
    <cellStyle name="Note 3 5 2 7 2" xfId="20979"/>
    <cellStyle name="Note 3 5 2 7 3" xfId="38467"/>
    <cellStyle name="Note 3 5 2 8" xfId="3812"/>
    <cellStyle name="Note 3 5 2 8 2" xfId="21404"/>
    <cellStyle name="Note 3 5 2 8 3" xfId="38892"/>
    <cellStyle name="Note 3 5 2 9" xfId="4233"/>
    <cellStyle name="Note 3 5 2 9 2" xfId="21825"/>
    <cellStyle name="Note 3 5 2 9 3" xfId="39313"/>
    <cellStyle name="Note 3 5 20" xfId="7064"/>
    <cellStyle name="Note 3 5 20 2" xfId="24624"/>
    <cellStyle name="Note 3 5 20 3" xfId="42112"/>
    <cellStyle name="Note 3 5 21" xfId="7632"/>
    <cellStyle name="Note 3 5 21 2" xfId="25192"/>
    <cellStyle name="Note 3 5 21 3" xfId="42680"/>
    <cellStyle name="Note 3 5 22" xfId="8200"/>
    <cellStyle name="Note 3 5 22 2" xfId="25760"/>
    <cellStyle name="Note 3 5 22 3" xfId="43248"/>
    <cellStyle name="Note 3 5 23" xfId="5856"/>
    <cellStyle name="Note 3 5 23 2" xfId="23448"/>
    <cellStyle name="Note 3 5 23 3" xfId="40936"/>
    <cellStyle name="Note 3 5 24" xfId="8366"/>
    <cellStyle name="Note 3 5 24 2" xfId="25926"/>
    <cellStyle name="Note 3 5 24 3" xfId="43414"/>
    <cellStyle name="Note 3 5 25" xfId="10098"/>
    <cellStyle name="Note 3 5 25 2" xfId="27658"/>
    <cellStyle name="Note 3 5 25 3" xfId="45146"/>
    <cellStyle name="Note 3 5 26" xfId="10131"/>
    <cellStyle name="Note 3 5 26 2" xfId="27691"/>
    <cellStyle name="Note 3 5 26 3" xfId="45179"/>
    <cellStyle name="Note 3 5 27" xfId="11575"/>
    <cellStyle name="Note 3 5 27 2" xfId="29135"/>
    <cellStyle name="Note 3 5 27 3" xfId="46623"/>
    <cellStyle name="Note 3 5 28" xfId="12154"/>
    <cellStyle name="Note 3 5 28 2" xfId="29714"/>
    <cellStyle name="Note 3 5 28 3" xfId="47202"/>
    <cellStyle name="Note 3 5 29" xfId="12733"/>
    <cellStyle name="Note 3 5 29 2" xfId="30293"/>
    <cellStyle name="Note 3 5 29 3" xfId="47781"/>
    <cellStyle name="Note 3 5 3" xfId="857"/>
    <cellStyle name="Note 3 5 3 10" xfId="4774"/>
    <cellStyle name="Note 3 5 3 10 2" xfId="22366"/>
    <cellStyle name="Note 3 5 3 10 3" xfId="39854"/>
    <cellStyle name="Note 3 5 3 11" xfId="5175"/>
    <cellStyle name="Note 3 5 3 11 2" xfId="22767"/>
    <cellStyle name="Note 3 5 3 11 3" xfId="40255"/>
    <cellStyle name="Note 3 5 3 12" xfId="5575"/>
    <cellStyle name="Note 3 5 3 12 2" xfId="23167"/>
    <cellStyle name="Note 3 5 3 12 3" xfId="40655"/>
    <cellStyle name="Note 3 5 3 13" xfId="6320"/>
    <cellStyle name="Note 3 5 3 13 2" xfId="23880"/>
    <cellStyle name="Note 3 5 3 13 3" xfId="41368"/>
    <cellStyle name="Note 3 5 3 14" xfId="6921"/>
    <cellStyle name="Note 3 5 3 14 2" xfId="24481"/>
    <cellStyle name="Note 3 5 3 14 3" xfId="41969"/>
    <cellStyle name="Note 3 5 3 15" xfId="7501"/>
    <cellStyle name="Note 3 5 3 15 2" xfId="25061"/>
    <cellStyle name="Note 3 5 3 15 3" xfId="42549"/>
    <cellStyle name="Note 3 5 3 16" xfId="8069"/>
    <cellStyle name="Note 3 5 3 16 2" xfId="25629"/>
    <cellStyle name="Note 3 5 3 16 3" xfId="43117"/>
    <cellStyle name="Note 3 5 3 17" xfId="8637"/>
    <cellStyle name="Note 3 5 3 17 2" xfId="26197"/>
    <cellStyle name="Note 3 5 3 17 3" xfId="43685"/>
    <cellStyle name="Note 3 5 3 18" xfId="9205"/>
    <cellStyle name="Note 3 5 3 18 2" xfId="26765"/>
    <cellStyle name="Note 3 5 3 18 3" xfId="44253"/>
    <cellStyle name="Note 3 5 3 19" xfId="9773"/>
    <cellStyle name="Note 3 5 3 19 2" xfId="27333"/>
    <cellStyle name="Note 3 5 3 19 3" xfId="44821"/>
    <cellStyle name="Note 3 5 3 2" xfId="1350"/>
    <cellStyle name="Note 3 5 3 2 2" xfId="18942"/>
    <cellStyle name="Note 3 5 3 2 3" xfId="36430"/>
    <cellStyle name="Note 3 5 3 20" xfId="10352"/>
    <cellStyle name="Note 3 5 3 20 2" xfId="27912"/>
    <cellStyle name="Note 3 5 3 20 3" xfId="45400"/>
    <cellStyle name="Note 3 5 3 21" xfId="10919"/>
    <cellStyle name="Note 3 5 3 21 2" xfId="28479"/>
    <cellStyle name="Note 3 5 3 21 3" xfId="45967"/>
    <cellStyle name="Note 3 5 3 22" xfId="11429"/>
    <cellStyle name="Note 3 5 3 22 2" xfId="28989"/>
    <cellStyle name="Note 3 5 3 22 3" xfId="46477"/>
    <cellStyle name="Note 3 5 3 23" xfId="12010"/>
    <cellStyle name="Note 3 5 3 23 2" xfId="29570"/>
    <cellStyle name="Note 3 5 3 23 3" xfId="47058"/>
    <cellStyle name="Note 3 5 3 24" xfId="12588"/>
    <cellStyle name="Note 3 5 3 24 2" xfId="30148"/>
    <cellStyle name="Note 3 5 3 24 3" xfId="47636"/>
    <cellStyle name="Note 3 5 3 25" xfId="13164"/>
    <cellStyle name="Note 3 5 3 25 2" xfId="30724"/>
    <cellStyle name="Note 3 5 3 25 3" xfId="48212"/>
    <cellStyle name="Note 3 5 3 26" xfId="13740"/>
    <cellStyle name="Note 3 5 3 26 2" xfId="31300"/>
    <cellStyle name="Note 3 5 3 26 3" xfId="48788"/>
    <cellStyle name="Note 3 5 3 27" xfId="14314"/>
    <cellStyle name="Note 3 5 3 27 2" xfId="31874"/>
    <cellStyle name="Note 3 5 3 27 3" xfId="49362"/>
    <cellStyle name="Note 3 5 3 28" xfId="14870"/>
    <cellStyle name="Note 3 5 3 28 2" xfId="32430"/>
    <cellStyle name="Note 3 5 3 28 3" xfId="49918"/>
    <cellStyle name="Note 3 5 3 29" xfId="15427"/>
    <cellStyle name="Note 3 5 3 29 2" xfId="32987"/>
    <cellStyle name="Note 3 5 3 29 3" xfId="50475"/>
    <cellStyle name="Note 3 5 3 3" xfId="1786"/>
    <cellStyle name="Note 3 5 3 3 2" xfId="19378"/>
    <cellStyle name="Note 3 5 3 3 3" xfId="36866"/>
    <cellStyle name="Note 3 5 3 30" xfId="15985"/>
    <cellStyle name="Note 3 5 3 30 2" xfId="33545"/>
    <cellStyle name="Note 3 5 3 30 3" xfId="51033"/>
    <cellStyle name="Note 3 5 3 31" xfId="16533"/>
    <cellStyle name="Note 3 5 3 31 2" xfId="34093"/>
    <cellStyle name="Note 3 5 3 31 3" xfId="51581"/>
    <cellStyle name="Note 3 5 3 32" xfId="17066"/>
    <cellStyle name="Note 3 5 3 32 2" xfId="34626"/>
    <cellStyle name="Note 3 5 3 32 3" xfId="52114"/>
    <cellStyle name="Note 3 5 3 33" xfId="17587"/>
    <cellStyle name="Note 3 5 3 33 2" xfId="35147"/>
    <cellStyle name="Note 3 5 3 33 3" xfId="52635"/>
    <cellStyle name="Note 3 5 3 34" xfId="18191"/>
    <cellStyle name="Note 3 5 3 35" xfId="35679"/>
    <cellStyle name="Note 3 5 3 36" xfId="53405"/>
    <cellStyle name="Note 3 5 3 37" xfId="53132"/>
    <cellStyle name="Note 3 5 3 4" xfId="2221"/>
    <cellStyle name="Note 3 5 3 4 2" xfId="19813"/>
    <cellStyle name="Note 3 5 3 4 3" xfId="37301"/>
    <cellStyle name="Note 3 5 3 5" xfId="2657"/>
    <cellStyle name="Note 3 5 3 5 2" xfId="20249"/>
    <cellStyle name="Note 3 5 3 5 3" xfId="37737"/>
    <cellStyle name="Note 3 5 3 6" xfId="3096"/>
    <cellStyle name="Note 3 5 3 6 2" xfId="20688"/>
    <cellStyle name="Note 3 5 3 6 3" xfId="38176"/>
    <cellStyle name="Note 3 5 3 7" xfId="3507"/>
    <cellStyle name="Note 3 5 3 7 2" xfId="21099"/>
    <cellStyle name="Note 3 5 3 7 3" xfId="38587"/>
    <cellStyle name="Note 3 5 3 8" xfId="3932"/>
    <cellStyle name="Note 3 5 3 8 2" xfId="21524"/>
    <cellStyle name="Note 3 5 3 8 3" xfId="39012"/>
    <cellStyle name="Note 3 5 3 9" xfId="4353"/>
    <cellStyle name="Note 3 5 3 9 2" xfId="21945"/>
    <cellStyle name="Note 3 5 3 9 3" xfId="39433"/>
    <cellStyle name="Note 3 5 30" xfId="13303"/>
    <cellStyle name="Note 3 5 30 2" xfId="30863"/>
    <cellStyle name="Note 3 5 30 3" xfId="48351"/>
    <cellStyle name="Note 3 5 31" xfId="13883"/>
    <cellStyle name="Note 3 5 31 2" xfId="31443"/>
    <cellStyle name="Note 3 5 31 3" xfId="48931"/>
    <cellStyle name="Note 3 5 32" xfId="11569"/>
    <cellStyle name="Note 3 5 32 2" xfId="29129"/>
    <cellStyle name="Note 3 5 32 3" xfId="46617"/>
    <cellStyle name="Note 3 5 33" xfId="14997"/>
    <cellStyle name="Note 3 5 33 2" xfId="32557"/>
    <cellStyle name="Note 3 5 33 3" xfId="50045"/>
    <cellStyle name="Note 3 5 34" xfId="15006"/>
    <cellStyle name="Note 3 5 34 2" xfId="32566"/>
    <cellStyle name="Note 3 5 34 3" xfId="50054"/>
    <cellStyle name="Note 3 5 35" xfId="16112"/>
    <cellStyle name="Note 3 5 35 2" xfId="33672"/>
    <cellStyle name="Note 3 5 35 3" xfId="51160"/>
    <cellStyle name="Note 3 5 36" xfId="17755"/>
    <cellStyle name="Note 3 5 37" xfId="17718"/>
    <cellStyle name="Note 3 5 38" xfId="53126"/>
    <cellStyle name="Note 3 5 39" xfId="53785"/>
    <cellStyle name="Note 3 5 4" xfId="578"/>
    <cellStyle name="Note 3 5 4 10" xfId="10643"/>
    <cellStyle name="Note 3 5 4 10 2" xfId="28203"/>
    <cellStyle name="Note 3 5 4 10 3" xfId="45691"/>
    <cellStyle name="Note 3 5 4 11" xfId="11154"/>
    <cellStyle name="Note 3 5 4 11 2" xfId="28714"/>
    <cellStyle name="Note 3 5 4 11 3" xfId="46202"/>
    <cellStyle name="Note 3 5 4 12" xfId="11733"/>
    <cellStyle name="Note 3 5 4 12 2" xfId="29293"/>
    <cellStyle name="Note 3 5 4 12 3" xfId="46781"/>
    <cellStyle name="Note 3 5 4 13" xfId="12311"/>
    <cellStyle name="Note 3 5 4 13 2" xfId="29871"/>
    <cellStyle name="Note 3 5 4 13 3" xfId="47359"/>
    <cellStyle name="Note 3 5 4 14" xfId="12889"/>
    <cellStyle name="Note 3 5 4 14 2" xfId="30449"/>
    <cellStyle name="Note 3 5 4 14 3" xfId="47937"/>
    <cellStyle name="Note 3 5 4 15" xfId="13465"/>
    <cellStyle name="Note 3 5 4 15 2" xfId="31025"/>
    <cellStyle name="Note 3 5 4 15 3" xfId="48513"/>
    <cellStyle name="Note 3 5 4 16" xfId="14039"/>
    <cellStyle name="Note 3 5 4 16 2" xfId="31599"/>
    <cellStyle name="Note 3 5 4 16 3" xfId="49087"/>
    <cellStyle name="Note 3 5 4 17" xfId="14599"/>
    <cellStyle name="Note 3 5 4 17 2" xfId="32159"/>
    <cellStyle name="Note 3 5 4 17 3" xfId="49647"/>
    <cellStyle name="Note 3 5 4 18" xfId="15153"/>
    <cellStyle name="Note 3 5 4 18 2" xfId="32713"/>
    <cellStyle name="Note 3 5 4 18 3" xfId="50201"/>
    <cellStyle name="Note 3 5 4 19" xfId="15718"/>
    <cellStyle name="Note 3 5 4 19 2" xfId="33278"/>
    <cellStyle name="Note 3 5 4 19 3" xfId="50766"/>
    <cellStyle name="Note 3 5 4 2" xfId="6043"/>
    <cellStyle name="Note 3 5 4 2 2" xfId="23623"/>
    <cellStyle name="Note 3 5 4 2 3" xfId="41111"/>
    <cellStyle name="Note 3 5 4 20" xfId="16264"/>
    <cellStyle name="Note 3 5 4 20 2" xfId="33824"/>
    <cellStyle name="Note 3 5 4 20 3" xfId="51312"/>
    <cellStyle name="Note 3 5 4 21" xfId="16809"/>
    <cellStyle name="Note 3 5 4 21 2" xfId="34369"/>
    <cellStyle name="Note 3 5 4 21 3" xfId="51857"/>
    <cellStyle name="Note 3 5 4 22" xfId="17330"/>
    <cellStyle name="Note 3 5 4 22 2" xfId="34890"/>
    <cellStyle name="Note 3 5 4 22 3" xfId="52378"/>
    <cellStyle name="Note 3 5 4 23" xfId="17934"/>
    <cellStyle name="Note 3 5 4 24" xfId="35422"/>
    <cellStyle name="Note 3 5 4 3" xfId="6644"/>
    <cellStyle name="Note 3 5 4 3 2" xfId="24204"/>
    <cellStyle name="Note 3 5 4 3 3" xfId="41692"/>
    <cellStyle name="Note 3 5 4 4" xfId="7224"/>
    <cellStyle name="Note 3 5 4 4 2" xfId="24784"/>
    <cellStyle name="Note 3 5 4 4 3" xfId="42272"/>
    <cellStyle name="Note 3 5 4 5" xfId="7792"/>
    <cellStyle name="Note 3 5 4 5 2" xfId="25352"/>
    <cellStyle name="Note 3 5 4 5 3" xfId="42840"/>
    <cellStyle name="Note 3 5 4 6" xfId="8360"/>
    <cellStyle name="Note 3 5 4 6 2" xfId="25920"/>
    <cellStyle name="Note 3 5 4 6 3" xfId="43408"/>
    <cellStyle name="Note 3 5 4 7" xfId="8928"/>
    <cellStyle name="Note 3 5 4 7 2" xfId="26488"/>
    <cellStyle name="Note 3 5 4 7 3" xfId="43976"/>
    <cellStyle name="Note 3 5 4 8" xfId="9496"/>
    <cellStyle name="Note 3 5 4 8 2" xfId="27056"/>
    <cellStyle name="Note 3 5 4 8 3" xfId="44544"/>
    <cellStyle name="Note 3 5 4 9" xfId="10076"/>
    <cellStyle name="Note 3 5 4 9 2" xfId="27636"/>
    <cellStyle name="Note 3 5 4 9 3" xfId="45124"/>
    <cellStyle name="Note 3 5 5" xfId="1071"/>
    <cellStyle name="Note 3 5 5 2" xfId="18687"/>
    <cellStyle name="Note 3 5 5 3" xfId="36175"/>
    <cellStyle name="Note 3 5 6" xfId="1507"/>
    <cellStyle name="Note 3 5 6 2" xfId="19099"/>
    <cellStyle name="Note 3 5 6 3" xfId="36587"/>
    <cellStyle name="Note 3 5 7" xfId="1943"/>
    <cellStyle name="Note 3 5 7 2" xfId="19535"/>
    <cellStyle name="Note 3 5 7 3" xfId="37023"/>
    <cellStyle name="Note 3 5 8" xfId="2378"/>
    <cellStyle name="Note 3 5 8 2" xfId="19970"/>
    <cellStyle name="Note 3 5 8 3" xfId="37458"/>
    <cellStyle name="Note 3 5 9" xfId="3151"/>
    <cellStyle name="Note 3 5 9 2" xfId="20743"/>
    <cellStyle name="Note 3 5 9 3" xfId="38231"/>
    <cellStyle name="Note 3 50" xfId="52830"/>
    <cellStyle name="Note 3 51" xfId="52853"/>
    <cellStyle name="Note 3 52" xfId="52783"/>
    <cellStyle name="Note 3 53" xfId="52774"/>
    <cellStyle name="Note 3 54" xfId="52879"/>
    <cellStyle name="Note 3 55" xfId="52882"/>
    <cellStyle name="Note 3 56" xfId="52757"/>
    <cellStyle name="Note 3 57" xfId="53048"/>
    <cellStyle name="Note 3 58" xfId="53689"/>
    <cellStyle name="Note 3 59" xfId="116"/>
    <cellStyle name="Note 3 6" xfId="190"/>
    <cellStyle name="Note 3 6 10" xfId="3307"/>
    <cellStyle name="Note 3 6 10 2" xfId="20899"/>
    <cellStyle name="Note 3 6 10 3" xfId="38387"/>
    <cellStyle name="Note 3 6 11" xfId="3732"/>
    <cellStyle name="Note 3 6 11 2" xfId="21324"/>
    <cellStyle name="Note 3 6 11 3" xfId="38812"/>
    <cellStyle name="Note 3 6 12" xfId="4153"/>
    <cellStyle name="Note 3 6 12 2" xfId="21745"/>
    <cellStyle name="Note 3 6 12 3" xfId="39233"/>
    <cellStyle name="Note 3 6 13" xfId="4574"/>
    <cellStyle name="Note 3 6 13 2" xfId="22166"/>
    <cellStyle name="Note 3 6 13 3" xfId="39654"/>
    <cellStyle name="Note 3 6 14" xfId="4975"/>
    <cellStyle name="Note 3 6 14 2" xfId="22567"/>
    <cellStyle name="Note 3 6 14 3" xfId="40055"/>
    <cellStyle name="Note 3 6 15" xfId="5375"/>
    <cellStyle name="Note 3 6 15 2" xfId="22967"/>
    <cellStyle name="Note 3 6 15 3" xfId="40455"/>
    <cellStyle name="Note 3 6 16" xfId="5910"/>
    <cellStyle name="Note 3 6 16 2" xfId="23502"/>
    <cellStyle name="Note 3 6 16 3" xfId="40990"/>
    <cellStyle name="Note 3 6 17" xfId="6511"/>
    <cellStyle name="Note 3 6 17 2" xfId="24071"/>
    <cellStyle name="Note 3 6 17 3" xfId="41559"/>
    <cellStyle name="Note 3 6 18" xfId="7091"/>
    <cellStyle name="Note 3 6 18 2" xfId="24651"/>
    <cellStyle name="Note 3 6 18 3" xfId="42139"/>
    <cellStyle name="Note 3 6 19" xfId="7659"/>
    <cellStyle name="Note 3 6 19 2" xfId="25219"/>
    <cellStyle name="Note 3 6 19 3" xfId="42707"/>
    <cellStyle name="Note 3 6 2" xfId="794"/>
    <cellStyle name="Note 3 6 2 10" xfId="4711"/>
    <cellStyle name="Note 3 6 2 10 2" xfId="22303"/>
    <cellStyle name="Note 3 6 2 10 3" xfId="39791"/>
    <cellStyle name="Note 3 6 2 11" xfId="5112"/>
    <cellStyle name="Note 3 6 2 11 2" xfId="22704"/>
    <cellStyle name="Note 3 6 2 11 3" xfId="40192"/>
    <cellStyle name="Note 3 6 2 12" xfId="5512"/>
    <cellStyle name="Note 3 6 2 12 2" xfId="23104"/>
    <cellStyle name="Note 3 6 2 12 3" xfId="40592"/>
    <cellStyle name="Note 3 6 2 13" xfId="6257"/>
    <cellStyle name="Note 3 6 2 13 2" xfId="23817"/>
    <cellStyle name="Note 3 6 2 13 3" xfId="41305"/>
    <cellStyle name="Note 3 6 2 14" xfId="6858"/>
    <cellStyle name="Note 3 6 2 14 2" xfId="24418"/>
    <cellStyle name="Note 3 6 2 14 3" xfId="41906"/>
    <cellStyle name="Note 3 6 2 15" xfId="7438"/>
    <cellStyle name="Note 3 6 2 15 2" xfId="24998"/>
    <cellStyle name="Note 3 6 2 15 3" xfId="42486"/>
    <cellStyle name="Note 3 6 2 16" xfId="8006"/>
    <cellStyle name="Note 3 6 2 16 2" xfId="25566"/>
    <cellStyle name="Note 3 6 2 16 3" xfId="43054"/>
    <cellStyle name="Note 3 6 2 17" xfId="8574"/>
    <cellStyle name="Note 3 6 2 17 2" xfId="26134"/>
    <cellStyle name="Note 3 6 2 17 3" xfId="43622"/>
    <cellStyle name="Note 3 6 2 18" xfId="9142"/>
    <cellStyle name="Note 3 6 2 18 2" xfId="26702"/>
    <cellStyle name="Note 3 6 2 18 3" xfId="44190"/>
    <cellStyle name="Note 3 6 2 19" xfId="9710"/>
    <cellStyle name="Note 3 6 2 19 2" xfId="27270"/>
    <cellStyle name="Note 3 6 2 19 3" xfId="44758"/>
    <cellStyle name="Note 3 6 2 2" xfId="1287"/>
    <cellStyle name="Note 3 6 2 2 2" xfId="18879"/>
    <cellStyle name="Note 3 6 2 2 3" xfId="36367"/>
    <cellStyle name="Note 3 6 2 20" xfId="10289"/>
    <cellStyle name="Note 3 6 2 20 2" xfId="27849"/>
    <cellStyle name="Note 3 6 2 20 3" xfId="45337"/>
    <cellStyle name="Note 3 6 2 21" xfId="10856"/>
    <cellStyle name="Note 3 6 2 21 2" xfId="28416"/>
    <cellStyle name="Note 3 6 2 21 3" xfId="45904"/>
    <cellStyle name="Note 3 6 2 22" xfId="11366"/>
    <cellStyle name="Note 3 6 2 22 2" xfId="28926"/>
    <cellStyle name="Note 3 6 2 22 3" xfId="46414"/>
    <cellStyle name="Note 3 6 2 23" xfId="11947"/>
    <cellStyle name="Note 3 6 2 23 2" xfId="29507"/>
    <cellStyle name="Note 3 6 2 23 3" xfId="46995"/>
    <cellStyle name="Note 3 6 2 24" xfId="12525"/>
    <cellStyle name="Note 3 6 2 24 2" xfId="30085"/>
    <cellStyle name="Note 3 6 2 24 3" xfId="47573"/>
    <cellStyle name="Note 3 6 2 25" xfId="13101"/>
    <cellStyle name="Note 3 6 2 25 2" xfId="30661"/>
    <cellStyle name="Note 3 6 2 25 3" xfId="48149"/>
    <cellStyle name="Note 3 6 2 26" xfId="13677"/>
    <cellStyle name="Note 3 6 2 26 2" xfId="31237"/>
    <cellStyle name="Note 3 6 2 26 3" xfId="48725"/>
    <cellStyle name="Note 3 6 2 27" xfId="14251"/>
    <cellStyle name="Note 3 6 2 27 2" xfId="31811"/>
    <cellStyle name="Note 3 6 2 27 3" xfId="49299"/>
    <cellStyle name="Note 3 6 2 28" xfId="14807"/>
    <cellStyle name="Note 3 6 2 28 2" xfId="32367"/>
    <cellStyle name="Note 3 6 2 28 3" xfId="49855"/>
    <cellStyle name="Note 3 6 2 29" xfId="15364"/>
    <cellStyle name="Note 3 6 2 29 2" xfId="32924"/>
    <cellStyle name="Note 3 6 2 29 3" xfId="50412"/>
    <cellStyle name="Note 3 6 2 3" xfId="1723"/>
    <cellStyle name="Note 3 6 2 3 2" xfId="19315"/>
    <cellStyle name="Note 3 6 2 3 3" xfId="36803"/>
    <cellStyle name="Note 3 6 2 30" xfId="15922"/>
    <cellStyle name="Note 3 6 2 30 2" xfId="33482"/>
    <cellStyle name="Note 3 6 2 30 3" xfId="50970"/>
    <cellStyle name="Note 3 6 2 31" xfId="16470"/>
    <cellStyle name="Note 3 6 2 31 2" xfId="34030"/>
    <cellStyle name="Note 3 6 2 31 3" xfId="51518"/>
    <cellStyle name="Note 3 6 2 32" xfId="17003"/>
    <cellStyle name="Note 3 6 2 32 2" xfId="34563"/>
    <cellStyle name="Note 3 6 2 32 3" xfId="52051"/>
    <cellStyle name="Note 3 6 2 33" xfId="17524"/>
    <cellStyle name="Note 3 6 2 33 2" xfId="35084"/>
    <cellStyle name="Note 3 6 2 33 3" xfId="52572"/>
    <cellStyle name="Note 3 6 2 34" xfId="18128"/>
    <cellStyle name="Note 3 6 2 35" xfId="35616"/>
    <cellStyle name="Note 3 6 2 36" xfId="53342"/>
    <cellStyle name="Note 3 6 2 37" xfId="53711"/>
    <cellStyle name="Note 3 6 2 4" xfId="2158"/>
    <cellStyle name="Note 3 6 2 4 2" xfId="19750"/>
    <cellStyle name="Note 3 6 2 4 3" xfId="37238"/>
    <cellStyle name="Note 3 6 2 5" xfId="2594"/>
    <cellStyle name="Note 3 6 2 5 2" xfId="20186"/>
    <cellStyle name="Note 3 6 2 5 3" xfId="37674"/>
    <cellStyle name="Note 3 6 2 6" xfId="3128"/>
    <cellStyle name="Note 3 6 2 6 2" xfId="20720"/>
    <cellStyle name="Note 3 6 2 6 3" xfId="38208"/>
    <cellStyle name="Note 3 6 2 7" xfId="3444"/>
    <cellStyle name="Note 3 6 2 7 2" xfId="21036"/>
    <cellStyle name="Note 3 6 2 7 3" xfId="38524"/>
    <cellStyle name="Note 3 6 2 8" xfId="3869"/>
    <cellStyle name="Note 3 6 2 8 2" xfId="21461"/>
    <cellStyle name="Note 3 6 2 8 3" xfId="38949"/>
    <cellStyle name="Note 3 6 2 9" xfId="4290"/>
    <cellStyle name="Note 3 6 2 9 2" xfId="21882"/>
    <cellStyle name="Note 3 6 2 9 3" xfId="39370"/>
    <cellStyle name="Note 3 6 20" xfId="8227"/>
    <cellStyle name="Note 3 6 20 2" xfId="25787"/>
    <cellStyle name="Note 3 6 20 3" xfId="43275"/>
    <cellStyle name="Note 3 6 21" xfId="8795"/>
    <cellStyle name="Note 3 6 21 2" xfId="26355"/>
    <cellStyle name="Note 3 6 21 3" xfId="43843"/>
    <cellStyle name="Note 3 6 22" xfId="9363"/>
    <cellStyle name="Note 3 6 22 2" xfId="26923"/>
    <cellStyle name="Note 3 6 22 3" xfId="44411"/>
    <cellStyle name="Note 3 6 23" xfId="9943"/>
    <cellStyle name="Note 3 6 23 2" xfId="27503"/>
    <cellStyle name="Note 3 6 23 3" xfId="44991"/>
    <cellStyle name="Note 3 6 24" xfId="10510"/>
    <cellStyle name="Note 3 6 24 2" xfId="28070"/>
    <cellStyle name="Note 3 6 24 3" xfId="45558"/>
    <cellStyle name="Note 3 6 25" xfId="10069"/>
    <cellStyle name="Note 3 6 25 2" xfId="27629"/>
    <cellStyle name="Note 3 6 25 3" xfId="45117"/>
    <cellStyle name="Note 3 6 26" xfId="11600"/>
    <cellStyle name="Note 3 6 26 2" xfId="29160"/>
    <cellStyle name="Note 3 6 26 3" xfId="46648"/>
    <cellStyle name="Note 3 6 27" xfId="12178"/>
    <cellStyle name="Note 3 6 27 2" xfId="29738"/>
    <cellStyle name="Note 3 6 27 3" xfId="47226"/>
    <cellStyle name="Note 3 6 28" xfId="12757"/>
    <cellStyle name="Note 3 6 28 2" xfId="30317"/>
    <cellStyle name="Note 3 6 28 3" xfId="47805"/>
    <cellStyle name="Note 3 6 29" xfId="13333"/>
    <cellStyle name="Note 3 6 29 2" xfId="30893"/>
    <cellStyle name="Note 3 6 29 3" xfId="48381"/>
    <cellStyle name="Note 3 6 3" xfId="914"/>
    <cellStyle name="Note 3 6 3 10" xfId="4831"/>
    <cellStyle name="Note 3 6 3 10 2" xfId="22423"/>
    <cellStyle name="Note 3 6 3 10 3" xfId="39911"/>
    <cellStyle name="Note 3 6 3 11" xfId="5232"/>
    <cellStyle name="Note 3 6 3 11 2" xfId="22824"/>
    <cellStyle name="Note 3 6 3 11 3" xfId="40312"/>
    <cellStyle name="Note 3 6 3 12" xfId="5632"/>
    <cellStyle name="Note 3 6 3 12 2" xfId="23224"/>
    <cellStyle name="Note 3 6 3 12 3" xfId="40712"/>
    <cellStyle name="Note 3 6 3 13" xfId="6377"/>
    <cellStyle name="Note 3 6 3 13 2" xfId="23937"/>
    <cellStyle name="Note 3 6 3 13 3" xfId="41425"/>
    <cellStyle name="Note 3 6 3 14" xfId="6978"/>
    <cellStyle name="Note 3 6 3 14 2" xfId="24538"/>
    <cellStyle name="Note 3 6 3 14 3" xfId="42026"/>
    <cellStyle name="Note 3 6 3 15" xfId="7558"/>
    <cellStyle name="Note 3 6 3 15 2" xfId="25118"/>
    <cellStyle name="Note 3 6 3 15 3" xfId="42606"/>
    <cellStyle name="Note 3 6 3 16" xfId="8126"/>
    <cellStyle name="Note 3 6 3 16 2" xfId="25686"/>
    <cellStyle name="Note 3 6 3 16 3" xfId="43174"/>
    <cellStyle name="Note 3 6 3 17" xfId="8694"/>
    <cellStyle name="Note 3 6 3 17 2" xfId="26254"/>
    <cellStyle name="Note 3 6 3 17 3" xfId="43742"/>
    <cellStyle name="Note 3 6 3 18" xfId="9262"/>
    <cellStyle name="Note 3 6 3 18 2" xfId="26822"/>
    <cellStyle name="Note 3 6 3 18 3" xfId="44310"/>
    <cellStyle name="Note 3 6 3 19" xfId="9830"/>
    <cellStyle name="Note 3 6 3 19 2" xfId="27390"/>
    <cellStyle name="Note 3 6 3 19 3" xfId="44878"/>
    <cellStyle name="Note 3 6 3 2" xfId="1407"/>
    <cellStyle name="Note 3 6 3 2 2" xfId="18999"/>
    <cellStyle name="Note 3 6 3 2 3" xfId="36487"/>
    <cellStyle name="Note 3 6 3 20" xfId="10409"/>
    <cellStyle name="Note 3 6 3 20 2" xfId="27969"/>
    <cellStyle name="Note 3 6 3 20 3" xfId="45457"/>
    <cellStyle name="Note 3 6 3 21" xfId="10976"/>
    <cellStyle name="Note 3 6 3 21 2" xfId="28536"/>
    <cellStyle name="Note 3 6 3 21 3" xfId="46024"/>
    <cellStyle name="Note 3 6 3 22" xfId="11486"/>
    <cellStyle name="Note 3 6 3 22 2" xfId="29046"/>
    <cellStyle name="Note 3 6 3 22 3" xfId="46534"/>
    <cellStyle name="Note 3 6 3 23" xfId="12067"/>
    <cellStyle name="Note 3 6 3 23 2" xfId="29627"/>
    <cellStyle name="Note 3 6 3 23 3" xfId="47115"/>
    <cellStyle name="Note 3 6 3 24" xfId="12645"/>
    <cellStyle name="Note 3 6 3 24 2" xfId="30205"/>
    <cellStyle name="Note 3 6 3 24 3" xfId="47693"/>
    <cellStyle name="Note 3 6 3 25" xfId="13221"/>
    <cellStyle name="Note 3 6 3 25 2" xfId="30781"/>
    <cellStyle name="Note 3 6 3 25 3" xfId="48269"/>
    <cellStyle name="Note 3 6 3 26" xfId="13797"/>
    <cellStyle name="Note 3 6 3 26 2" xfId="31357"/>
    <cellStyle name="Note 3 6 3 26 3" xfId="48845"/>
    <cellStyle name="Note 3 6 3 27" xfId="14371"/>
    <cellStyle name="Note 3 6 3 27 2" xfId="31931"/>
    <cellStyle name="Note 3 6 3 27 3" xfId="49419"/>
    <cellStyle name="Note 3 6 3 28" xfId="14927"/>
    <cellStyle name="Note 3 6 3 28 2" xfId="32487"/>
    <cellStyle name="Note 3 6 3 28 3" xfId="49975"/>
    <cellStyle name="Note 3 6 3 29" xfId="15484"/>
    <cellStyle name="Note 3 6 3 29 2" xfId="33044"/>
    <cellStyle name="Note 3 6 3 29 3" xfId="50532"/>
    <cellStyle name="Note 3 6 3 3" xfId="1843"/>
    <cellStyle name="Note 3 6 3 3 2" xfId="19435"/>
    <cellStyle name="Note 3 6 3 3 3" xfId="36923"/>
    <cellStyle name="Note 3 6 3 30" xfId="16042"/>
    <cellStyle name="Note 3 6 3 30 2" xfId="33602"/>
    <cellStyle name="Note 3 6 3 30 3" xfId="51090"/>
    <cellStyle name="Note 3 6 3 31" xfId="16590"/>
    <cellStyle name="Note 3 6 3 31 2" xfId="34150"/>
    <cellStyle name="Note 3 6 3 31 3" xfId="51638"/>
    <cellStyle name="Note 3 6 3 32" xfId="17123"/>
    <cellStyle name="Note 3 6 3 32 2" xfId="34683"/>
    <cellStyle name="Note 3 6 3 32 3" xfId="52171"/>
    <cellStyle name="Note 3 6 3 33" xfId="17644"/>
    <cellStyle name="Note 3 6 3 33 2" xfId="35204"/>
    <cellStyle name="Note 3 6 3 33 3" xfId="52692"/>
    <cellStyle name="Note 3 6 3 34" xfId="18248"/>
    <cellStyle name="Note 3 6 3 35" xfId="35736"/>
    <cellStyle name="Note 3 6 3 36" xfId="53462"/>
    <cellStyle name="Note 3 6 3 37" xfId="53852"/>
    <cellStyle name="Note 3 6 3 4" xfId="2278"/>
    <cellStyle name="Note 3 6 3 4 2" xfId="19870"/>
    <cellStyle name="Note 3 6 3 4 3" xfId="37358"/>
    <cellStyle name="Note 3 6 3 5" xfId="2714"/>
    <cellStyle name="Note 3 6 3 5 2" xfId="20306"/>
    <cellStyle name="Note 3 6 3 5 3" xfId="37794"/>
    <cellStyle name="Note 3 6 3 6" xfId="2402"/>
    <cellStyle name="Note 3 6 3 6 2" xfId="19994"/>
    <cellStyle name="Note 3 6 3 6 3" xfId="37482"/>
    <cellStyle name="Note 3 6 3 7" xfId="3564"/>
    <cellStyle name="Note 3 6 3 7 2" xfId="21156"/>
    <cellStyle name="Note 3 6 3 7 3" xfId="38644"/>
    <cellStyle name="Note 3 6 3 8" xfId="3989"/>
    <cellStyle name="Note 3 6 3 8 2" xfId="21581"/>
    <cellStyle name="Note 3 6 3 8 3" xfId="39069"/>
    <cellStyle name="Note 3 6 3 9" xfId="4410"/>
    <cellStyle name="Note 3 6 3 9 2" xfId="22002"/>
    <cellStyle name="Note 3 6 3 9 3" xfId="39490"/>
    <cellStyle name="Note 3 6 30" xfId="13910"/>
    <cellStyle name="Note 3 6 30 2" xfId="31470"/>
    <cellStyle name="Note 3 6 30 3" xfId="48958"/>
    <cellStyle name="Note 3 6 31" xfId="14470"/>
    <cellStyle name="Note 3 6 31 2" xfId="32030"/>
    <cellStyle name="Note 3 6 31 3" xfId="49518"/>
    <cellStyle name="Note 3 6 32" xfId="15025"/>
    <cellStyle name="Note 3 6 32 2" xfId="32585"/>
    <cellStyle name="Note 3 6 32 3" xfId="50073"/>
    <cellStyle name="Note 3 6 33" xfId="15590"/>
    <cellStyle name="Note 3 6 33 2" xfId="33150"/>
    <cellStyle name="Note 3 6 33 3" xfId="50638"/>
    <cellStyle name="Note 3 6 34" xfId="16137"/>
    <cellStyle name="Note 3 6 34 2" xfId="33697"/>
    <cellStyle name="Note 3 6 34 3" xfId="51185"/>
    <cellStyle name="Note 3 6 35" xfId="16688"/>
    <cellStyle name="Note 3 6 35 2" xfId="34248"/>
    <cellStyle name="Note 3 6 35 3" xfId="51736"/>
    <cellStyle name="Note 3 6 36" xfId="17209"/>
    <cellStyle name="Note 3 6 36 2" xfId="34769"/>
    <cellStyle name="Note 3 6 36 3" xfId="52257"/>
    <cellStyle name="Note 3 6 37" xfId="17813"/>
    <cellStyle name="Note 3 6 38" xfId="35301"/>
    <cellStyle name="Note 3 6 39" xfId="53205"/>
    <cellStyle name="Note 3 6 4" xfId="657"/>
    <cellStyle name="Note 3 6 4 10" xfId="10719"/>
    <cellStyle name="Note 3 6 4 10 2" xfId="28279"/>
    <cellStyle name="Note 3 6 4 10 3" xfId="45767"/>
    <cellStyle name="Note 3 6 4 11" xfId="11229"/>
    <cellStyle name="Note 3 6 4 11 2" xfId="28789"/>
    <cellStyle name="Note 3 6 4 11 3" xfId="46277"/>
    <cellStyle name="Note 3 6 4 12" xfId="11810"/>
    <cellStyle name="Note 3 6 4 12 2" xfId="29370"/>
    <cellStyle name="Note 3 6 4 12 3" xfId="46858"/>
    <cellStyle name="Note 3 6 4 13" xfId="12388"/>
    <cellStyle name="Note 3 6 4 13 2" xfId="29948"/>
    <cellStyle name="Note 3 6 4 13 3" xfId="47436"/>
    <cellStyle name="Note 3 6 4 14" xfId="12964"/>
    <cellStyle name="Note 3 6 4 14 2" xfId="30524"/>
    <cellStyle name="Note 3 6 4 14 3" xfId="48012"/>
    <cellStyle name="Note 3 6 4 15" xfId="13540"/>
    <cellStyle name="Note 3 6 4 15 2" xfId="31100"/>
    <cellStyle name="Note 3 6 4 15 3" xfId="48588"/>
    <cellStyle name="Note 3 6 4 16" xfId="14114"/>
    <cellStyle name="Note 3 6 4 16 2" xfId="31674"/>
    <cellStyle name="Note 3 6 4 16 3" xfId="49162"/>
    <cellStyle name="Note 3 6 4 17" xfId="14670"/>
    <cellStyle name="Note 3 6 4 17 2" xfId="32230"/>
    <cellStyle name="Note 3 6 4 17 3" xfId="49718"/>
    <cellStyle name="Note 3 6 4 18" xfId="15227"/>
    <cellStyle name="Note 3 6 4 18 2" xfId="32787"/>
    <cellStyle name="Note 3 6 4 18 3" xfId="50275"/>
    <cellStyle name="Note 3 6 4 19" xfId="15785"/>
    <cellStyle name="Note 3 6 4 19 2" xfId="33345"/>
    <cellStyle name="Note 3 6 4 19 3" xfId="50833"/>
    <cellStyle name="Note 3 6 4 2" xfId="6120"/>
    <cellStyle name="Note 3 6 4 2 2" xfId="23680"/>
    <cellStyle name="Note 3 6 4 2 3" xfId="41168"/>
    <cellStyle name="Note 3 6 4 20" xfId="16333"/>
    <cellStyle name="Note 3 6 4 20 2" xfId="33893"/>
    <cellStyle name="Note 3 6 4 20 3" xfId="51381"/>
    <cellStyle name="Note 3 6 4 21" xfId="16866"/>
    <cellStyle name="Note 3 6 4 21 2" xfId="34426"/>
    <cellStyle name="Note 3 6 4 21 3" xfId="51914"/>
    <cellStyle name="Note 3 6 4 22" xfId="17387"/>
    <cellStyle name="Note 3 6 4 22 2" xfId="34947"/>
    <cellStyle name="Note 3 6 4 22 3" xfId="52435"/>
    <cellStyle name="Note 3 6 4 23" xfId="17991"/>
    <cellStyle name="Note 3 6 4 24" xfId="35479"/>
    <cellStyle name="Note 3 6 4 3" xfId="6721"/>
    <cellStyle name="Note 3 6 4 3 2" xfId="24281"/>
    <cellStyle name="Note 3 6 4 3 3" xfId="41769"/>
    <cellStyle name="Note 3 6 4 4" xfId="7301"/>
    <cellStyle name="Note 3 6 4 4 2" xfId="24861"/>
    <cellStyle name="Note 3 6 4 4 3" xfId="42349"/>
    <cellStyle name="Note 3 6 4 5" xfId="7869"/>
    <cellStyle name="Note 3 6 4 5 2" xfId="25429"/>
    <cellStyle name="Note 3 6 4 5 3" xfId="42917"/>
    <cellStyle name="Note 3 6 4 6" xfId="8437"/>
    <cellStyle name="Note 3 6 4 6 2" xfId="25997"/>
    <cellStyle name="Note 3 6 4 6 3" xfId="43485"/>
    <cellStyle name="Note 3 6 4 7" xfId="9005"/>
    <cellStyle name="Note 3 6 4 7 2" xfId="26565"/>
    <cellStyle name="Note 3 6 4 7 3" xfId="44053"/>
    <cellStyle name="Note 3 6 4 8" xfId="9573"/>
    <cellStyle name="Note 3 6 4 8 2" xfId="27133"/>
    <cellStyle name="Note 3 6 4 8 3" xfId="44621"/>
    <cellStyle name="Note 3 6 4 9" xfId="10152"/>
    <cellStyle name="Note 3 6 4 9 2" xfId="27712"/>
    <cellStyle name="Note 3 6 4 9 3" xfId="45200"/>
    <cellStyle name="Note 3 6 40" xfId="53597"/>
    <cellStyle name="Note 3 6 5" xfId="1150"/>
    <cellStyle name="Note 3 6 5 2" xfId="18742"/>
    <cellStyle name="Note 3 6 5 3" xfId="36230"/>
    <cellStyle name="Note 3 6 6" xfId="1586"/>
    <cellStyle name="Note 3 6 6 2" xfId="19178"/>
    <cellStyle name="Note 3 6 6 3" xfId="36666"/>
    <cellStyle name="Note 3 6 7" xfId="2021"/>
    <cellStyle name="Note 3 6 7 2" xfId="19613"/>
    <cellStyle name="Note 3 6 7 3" xfId="37101"/>
    <cellStyle name="Note 3 6 8" xfId="2457"/>
    <cellStyle name="Note 3 6 8 2" xfId="20049"/>
    <cellStyle name="Note 3 6 8 3" xfId="37537"/>
    <cellStyle name="Note 3 6 9" xfId="3020"/>
    <cellStyle name="Note 3 6 9 2" xfId="20612"/>
    <cellStyle name="Note 3 6 9 3" xfId="38100"/>
    <cellStyle name="Note 3 7" xfId="135"/>
    <cellStyle name="Note 3 7 10" xfId="3316"/>
    <cellStyle name="Note 3 7 10 2" xfId="20908"/>
    <cellStyle name="Note 3 7 10 3" xfId="38396"/>
    <cellStyle name="Note 3 7 11" xfId="3741"/>
    <cellStyle name="Note 3 7 11 2" xfId="21333"/>
    <cellStyle name="Note 3 7 11 3" xfId="38821"/>
    <cellStyle name="Note 3 7 12" xfId="4162"/>
    <cellStyle name="Note 3 7 12 2" xfId="21754"/>
    <cellStyle name="Note 3 7 12 3" xfId="39242"/>
    <cellStyle name="Note 3 7 13" xfId="4583"/>
    <cellStyle name="Note 3 7 13 2" xfId="22175"/>
    <cellStyle name="Note 3 7 13 3" xfId="39663"/>
    <cellStyle name="Note 3 7 14" xfId="4984"/>
    <cellStyle name="Note 3 7 14 2" xfId="22576"/>
    <cellStyle name="Note 3 7 14 3" xfId="40064"/>
    <cellStyle name="Note 3 7 15" xfId="5384"/>
    <cellStyle name="Note 3 7 15 2" xfId="22976"/>
    <cellStyle name="Note 3 7 15 3" xfId="40464"/>
    <cellStyle name="Note 3 7 16" xfId="5920"/>
    <cellStyle name="Note 3 7 16 2" xfId="23512"/>
    <cellStyle name="Note 3 7 16 3" xfId="41000"/>
    <cellStyle name="Note 3 7 17" xfId="6521"/>
    <cellStyle name="Note 3 7 17 2" xfId="24081"/>
    <cellStyle name="Note 3 7 17 3" xfId="41569"/>
    <cellStyle name="Note 3 7 18" xfId="7101"/>
    <cellStyle name="Note 3 7 18 2" xfId="24661"/>
    <cellStyle name="Note 3 7 18 3" xfId="42149"/>
    <cellStyle name="Note 3 7 19" xfId="7669"/>
    <cellStyle name="Note 3 7 19 2" xfId="25229"/>
    <cellStyle name="Note 3 7 19 3" xfId="42717"/>
    <cellStyle name="Note 3 7 2" xfId="803"/>
    <cellStyle name="Note 3 7 2 10" xfId="4720"/>
    <cellStyle name="Note 3 7 2 10 2" xfId="22312"/>
    <cellStyle name="Note 3 7 2 10 3" xfId="39800"/>
    <cellStyle name="Note 3 7 2 11" xfId="5121"/>
    <cellStyle name="Note 3 7 2 11 2" xfId="22713"/>
    <cellStyle name="Note 3 7 2 11 3" xfId="40201"/>
    <cellStyle name="Note 3 7 2 12" xfId="5521"/>
    <cellStyle name="Note 3 7 2 12 2" xfId="23113"/>
    <cellStyle name="Note 3 7 2 12 3" xfId="40601"/>
    <cellStyle name="Note 3 7 2 13" xfId="6266"/>
    <cellStyle name="Note 3 7 2 13 2" xfId="23826"/>
    <cellStyle name="Note 3 7 2 13 3" xfId="41314"/>
    <cellStyle name="Note 3 7 2 14" xfId="6867"/>
    <cellStyle name="Note 3 7 2 14 2" xfId="24427"/>
    <cellStyle name="Note 3 7 2 14 3" xfId="41915"/>
    <cellStyle name="Note 3 7 2 15" xfId="7447"/>
    <cellStyle name="Note 3 7 2 15 2" xfId="25007"/>
    <cellStyle name="Note 3 7 2 15 3" xfId="42495"/>
    <cellStyle name="Note 3 7 2 16" xfId="8015"/>
    <cellStyle name="Note 3 7 2 16 2" xfId="25575"/>
    <cellStyle name="Note 3 7 2 16 3" xfId="43063"/>
    <cellStyle name="Note 3 7 2 17" xfId="8583"/>
    <cellStyle name="Note 3 7 2 17 2" xfId="26143"/>
    <cellStyle name="Note 3 7 2 17 3" xfId="43631"/>
    <cellStyle name="Note 3 7 2 18" xfId="9151"/>
    <cellStyle name="Note 3 7 2 18 2" xfId="26711"/>
    <cellStyle name="Note 3 7 2 18 3" xfId="44199"/>
    <cellStyle name="Note 3 7 2 19" xfId="9719"/>
    <cellStyle name="Note 3 7 2 19 2" xfId="27279"/>
    <cellStyle name="Note 3 7 2 19 3" xfId="44767"/>
    <cellStyle name="Note 3 7 2 2" xfId="1296"/>
    <cellStyle name="Note 3 7 2 2 2" xfId="18888"/>
    <cellStyle name="Note 3 7 2 2 3" xfId="36376"/>
    <cellStyle name="Note 3 7 2 20" xfId="10298"/>
    <cellStyle name="Note 3 7 2 20 2" xfId="27858"/>
    <cellStyle name="Note 3 7 2 20 3" xfId="45346"/>
    <cellStyle name="Note 3 7 2 21" xfId="10865"/>
    <cellStyle name="Note 3 7 2 21 2" xfId="28425"/>
    <cellStyle name="Note 3 7 2 21 3" xfId="45913"/>
    <cellStyle name="Note 3 7 2 22" xfId="11375"/>
    <cellStyle name="Note 3 7 2 22 2" xfId="28935"/>
    <cellStyle name="Note 3 7 2 22 3" xfId="46423"/>
    <cellStyle name="Note 3 7 2 23" xfId="11956"/>
    <cellStyle name="Note 3 7 2 23 2" xfId="29516"/>
    <cellStyle name="Note 3 7 2 23 3" xfId="47004"/>
    <cellStyle name="Note 3 7 2 24" xfId="12534"/>
    <cellStyle name="Note 3 7 2 24 2" xfId="30094"/>
    <cellStyle name="Note 3 7 2 24 3" xfId="47582"/>
    <cellStyle name="Note 3 7 2 25" xfId="13110"/>
    <cellStyle name="Note 3 7 2 25 2" xfId="30670"/>
    <cellStyle name="Note 3 7 2 25 3" xfId="48158"/>
    <cellStyle name="Note 3 7 2 26" xfId="13686"/>
    <cellStyle name="Note 3 7 2 26 2" xfId="31246"/>
    <cellStyle name="Note 3 7 2 26 3" xfId="48734"/>
    <cellStyle name="Note 3 7 2 27" xfId="14260"/>
    <cellStyle name="Note 3 7 2 27 2" xfId="31820"/>
    <cellStyle name="Note 3 7 2 27 3" xfId="49308"/>
    <cellStyle name="Note 3 7 2 28" xfId="14816"/>
    <cellStyle name="Note 3 7 2 28 2" xfId="32376"/>
    <cellStyle name="Note 3 7 2 28 3" xfId="49864"/>
    <cellStyle name="Note 3 7 2 29" xfId="15373"/>
    <cellStyle name="Note 3 7 2 29 2" xfId="32933"/>
    <cellStyle name="Note 3 7 2 29 3" xfId="50421"/>
    <cellStyle name="Note 3 7 2 3" xfId="1732"/>
    <cellStyle name="Note 3 7 2 3 2" xfId="19324"/>
    <cellStyle name="Note 3 7 2 3 3" xfId="36812"/>
    <cellStyle name="Note 3 7 2 30" xfId="15931"/>
    <cellStyle name="Note 3 7 2 30 2" xfId="33491"/>
    <cellStyle name="Note 3 7 2 30 3" xfId="50979"/>
    <cellStyle name="Note 3 7 2 31" xfId="16479"/>
    <cellStyle name="Note 3 7 2 31 2" xfId="34039"/>
    <cellStyle name="Note 3 7 2 31 3" xfId="51527"/>
    <cellStyle name="Note 3 7 2 32" xfId="17012"/>
    <cellStyle name="Note 3 7 2 32 2" xfId="34572"/>
    <cellStyle name="Note 3 7 2 32 3" xfId="52060"/>
    <cellStyle name="Note 3 7 2 33" xfId="17533"/>
    <cellStyle name="Note 3 7 2 33 2" xfId="35093"/>
    <cellStyle name="Note 3 7 2 33 3" xfId="52581"/>
    <cellStyle name="Note 3 7 2 34" xfId="18137"/>
    <cellStyle name="Note 3 7 2 35" xfId="35625"/>
    <cellStyle name="Note 3 7 2 36" xfId="53351"/>
    <cellStyle name="Note 3 7 2 37" xfId="53659"/>
    <cellStyle name="Note 3 7 2 4" xfId="2167"/>
    <cellStyle name="Note 3 7 2 4 2" xfId="19759"/>
    <cellStyle name="Note 3 7 2 4 3" xfId="37247"/>
    <cellStyle name="Note 3 7 2 5" xfId="2603"/>
    <cellStyle name="Note 3 7 2 5 2" xfId="20195"/>
    <cellStyle name="Note 3 7 2 5 3" xfId="37683"/>
    <cellStyle name="Note 3 7 2 6" xfId="3075"/>
    <cellStyle name="Note 3 7 2 6 2" xfId="20667"/>
    <cellStyle name="Note 3 7 2 6 3" xfId="38155"/>
    <cellStyle name="Note 3 7 2 7" xfId="3453"/>
    <cellStyle name="Note 3 7 2 7 2" xfId="21045"/>
    <cellStyle name="Note 3 7 2 7 3" xfId="38533"/>
    <cellStyle name="Note 3 7 2 8" xfId="3878"/>
    <cellStyle name="Note 3 7 2 8 2" xfId="21470"/>
    <cellStyle name="Note 3 7 2 8 3" xfId="38958"/>
    <cellStyle name="Note 3 7 2 9" xfId="4299"/>
    <cellStyle name="Note 3 7 2 9 2" xfId="21891"/>
    <cellStyle name="Note 3 7 2 9 3" xfId="39379"/>
    <cellStyle name="Note 3 7 20" xfId="8237"/>
    <cellStyle name="Note 3 7 20 2" xfId="25797"/>
    <cellStyle name="Note 3 7 20 3" xfId="43285"/>
    <cellStyle name="Note 3 7 21" xfId="8805"/>
    <cellStyle name="Note 3 7 21 2" xfId="26365"/>
    <cellStyle name="Note 3 7 21 3" xfId="43853"/>
    <cellStyle name="Note 3 7 22" xfId="9373"/>
    <cellStyle name="Note 3 7 22 2" xfId="26933"/>
    <cellStyle name="Note 3 7 22 3" xfId="44421"/>
    <cellStyle name="Note 3 7 23" xfId="9953"/>
    <cellStyle name="Note 3 7 23 2" xfId="27513"/>
    <cellStyle name="Note 3 7 23 3" xfId="45001"/>
    <cellStyle name="Note 3 7 24" xfId="10520"/>
    <cellStyle name="Note 3 7 24 2" xfId="28080"/>
    <cellStyle name="Note 3 7 24 3" xfId="45568"/>
    <cellStyle name="Note 3 7 25" xfId="7781"/>
    <cellStyle name="Note 3 7 25 2" xfId="25341"/>
    <cellStyle name="Note 3 7 25 3" xfId="42829"/>
    <cellStyle name="Note 3 7 26" xfId="11610"/>
    <cellStyle name="Note 3 7 26 2" xfId="29170"/>
    <cellStyle name="Note 3 7 26 3" xfId="46658"/>
    <cellStyle name="Note 3 7 27" xfId="12188"/>
    <cellStyle name="Note 3 7 27 2" xfId="29748"/>
    <cellStyle name="Note 3 7 27 3" xfId="47236"/>
    <cellStyle name="Note 3 7 28" xfId="12767"/>
    <cellStyle name="Note 3 7 28 2" xfId="30327"/>
    <cellStyle name="Note 3 7 28 3" xfId="47815"/>
    <cellStyle name="Note 3 7 29" xfId="13343"/>
    <cellStyle name="Note 3 7 29 2" xfId="30903"/>
    <cellStyle name="Note 3 7 29 3" xfId="48391"/>
    <cellStyle name="Note 3 7 3" xfId="923"/>
    <cellStyle name="Note 3 7 3 10" xfId="4840"/>
    <cellStyle name="Note 3 7 3 10 2" xfId="22432"/>
    <cellStyle name="Note 3 7 3 10 3" xfId="39920"/>
    <cellStyle name="Note 3 7 3 11" xfId="5241"/>
    <cellStyle name="Note 3 7 3 11 2" xfId="22833"/>
    <cellStyle name="Note 3 7 3 11 3" xfId="40321"/>
    <cellStyle name="Note 3 7 3 12" xfId="5641"/>
    <cellStyle name="Note 3 7 3 12 2" xfId="23233"/>
    <cellStyle name="Note 3 7 3 12 3" xfId="40721"/>
    <cellStyle name="Note 3 7 3 13" xfId="6386"/>
    <cellStyle name="Note 3 7 3 13 2" xfId="23946"/>
    <cellStyle name="Note 3 7 3 13 3" xfId="41434"/>
    <cellStyle name="Note 3 7 3 14" xfId="6987"/>
    <cellStyle name="Note 3 7 3 14 2" xfId="24547"/>
    <cellStyle name="Note 3 7 3 14 3" xfId="42035"/>
    <cellStyle name="Note 3 7 3 15" xfId="7567"/>
    <cellStyle name="Note 3 7 3 15 2" xfId="25127"/>
    <cellStyle name="Note 3 7 3 15 3" xfId="42615"/>
    <cellStyle name="Note 3 7 3 16" xfId="8135"/>
    <cellStyle name="Note 3 7 3 16 2" xfId="25695"/>
    <cellStyle name="Note 3 7 3 16 3" xfId="43183"/>
    <cellStyle name="Note 3 7 3 17" xfId="8703"/>
    <cellStyle name="Note 3 7 3 17 2" xfId="26263"/>
    <cellStyle name="Note 3 7 3 17 3" xfId="43751"/>
    <cellStyle name="Note 3 7 3 18" xfId="9271"/>
    <cellStyle name="Note 3 7 3 18 2" xfId="26831"/>
    <cellStyle name="Note 3 7 3 18 3" xfId="44319"/>
    <cellStyle name="Note 3 7 3 19" xfId="9839"/>
    <cellStyle name="Note 3 7 3 19 2" xfId="27399"/>
    <cellStyle name="Note 3 7 3 19 3" xfId="44887"/>
    <cellStyle name="Note 3 7 3 2" xfId="1416"/>
    <cellStyle name="Note 3 7 3 2 2" xfId="19008"/>
    <cellStyle name="Note 3 7 3 2 3" xfId="36496"/>
    <cellStyle name="Note 3 7 3 20" xfId="10418"/>
    <cellStyle name="Note 3 7 3 20 2" xfId="27978"/>
    <cellStyle name="Note 3 7 3 20 3" xfId="45466"/>
    <cellStyle name="Note 3 7 3 21" xfId="10985"/>
    <cellStyle name="Note 3 7 3 21 2" xfId="28545"/>
    <cellStyle name="Note 3 7 3 21 3" xfId="46033"/>
    <cellStyle name="Note 3 7 3 22" xfId="11495"/>
    <cellStyle name="Note 3 7 3 22 2" xfId="29055"/>
    <cellStyle name="Note 3 7 3 22 3" xfId="46543"/>
    <cellStyle name="Note 3 7 3 23" xfId="12076"/>
    <cellStyle name="Note 3 7 3 23 2" xfId="29636"/>
    <cellStyle name="Note 3 7 3 23 3" xfId="47124"/>
    <cellStyle name="Note 3 7 3 24" xfId="12654"/>
    <cellStyle name="Note 3 7 3 24 2" xfId="30214"/>
    <cellStyle name="Note 3 7 3 24 3" xfId="47702"/>
    <cellStyle name="Note 3 7 3 25" xfId="13230"/>
    <cellStyle name="Note 3 7 3 25 2" xfId="30790"/>
    <cellStyle name="Note 3 7 3 25 3" xfId="48278"/>
    <cellStyle name="Note 3 7 3 26" xfId="13806"/>
    <cellStyle name="Note 3 7 3 26 2" xfId="31366"/>
    <cellStyle name="Note 3 7 3 26 3" xfId="48854"/>
    <cellStyle name="Note 3 7 3 27" xfId="14380"/>
    <cellStyle name="Note 3 7 3 27 2" xfId="31940"/>
    <cellStyle name="Note 3 7 3 27 3" xfId="49428"/>
    <cellStyle name="Note 3 7 3 28" xfId="14936"/>
    <cellStyle name="Note 3 7 3 28 2" xfId="32496"/>
    <cellStyle name="Note 3 7 3 28 3" xfId="49984"/>
    <cellStyle name="Note 3 7 3 29" xfId="15493"/>
    <cellStyle name="Note 3 7 3 29 2" xfId="33053"/>
    <cellStyle name="Note 3 7 3 29 3" xfId="50541"/>
    <cellStyle name="Note 3 7 3 3" xfId="1852"/>
    <cellStyle name="Note 3 7 3 3 2" xfId="19444"/>
    <cellStyle name="Note 3 7 3 3 3" xfId="36932"/>
    <cellStyle name="Note 3 7 3 30" xfId="16051"/>
    <cellStyle name="Note 3 7 3 30 2" xfId="33611"/>
    <cellStyle name="Note 3 7 3 30 3" xfId="51099"/>
    <cellStyle name="Note 3 7 3 31" xfId="16599"/>
    <cellStyle name="Note 3 7 3 31 2" xfId="34159"/>
    <cellStyle name="Note 3 7 3 31 3" xfId="51647"/>
    <cellStyle name="Note 3 7 3 32" xfId="17132"/>
    <cellStyle name="Note 3 7 3 32 2" xfId="34692"/>
    <cellStyle name="Note 3 7 3 32 3" xfId="52180"/>
    <cellStyle name="Note 3 7 3 33" xfId="17653"/>
    <cellStyle name="Note 3 7 3 33 2" xfId="35213"/>
    <cellStyle name="Note 3 7 3 33 3" xfId="52701"/>
    <cellStyle name="Note 3 7 3 34" xfId="18257"/>
    <cellStyle name="Note 3 7 3 35" xfId="35745"/>
    <cellStyle name="Note 3 7 3 36" xfId="53471"/>
    <cellStyle name="Note 3 7 3 37" xfId="53861"/>
    <cellStyle name="Note 3 7 3 4" xfId="2287"/>
    <cellStyle name="Note 3 7 3 4 2" xfId="19879"/>
    <cellStyle name="Note 3 7 3 4 3" xfId="37367"/>
    <cellStyle name="Note 3 7 3 5" xfId="2723"/>
    <cellStyle name="Note 3 7 3 5 2" xfId="20315"/>
    <cellStyle name="Note 3 7 3 5 3" xfId="37803"/>
    <cellStyle name="Note 3 7 3 6" xfId="2367"/>
    <cellStyle name="Note 3 7 3 6 2" xfId="19959"/>
    <cellStyle name="Note 3 7 3 6 3" xfId="37447"/>
    <cellStyle name="Note 3 7 3 7" xfId="3573"/>
    <cellStyle name="Note 3 7 3 7 2" xfId="21165"/>
    <cellStyle name="Note 3 7 3 7 3" xfId="38653"/>
    <cellStyle name="Note 3 7 3 8" xfId="3998"/>
    <cellStyle name="Note 3 7 3 8 2" xfId="21590"/>
    <cellStyle name="Note 3 7 3 8 3" xfId="39078"/>
    <cellStyle name="Note 3 7 3 9" xfId="4419"/>
    <cellStyle name="Note 3 7 3 9 2" xfId="22011"/>
    <cellStyle name="Note 3 7 3 9 3" xfId="39499"/>
    <cellStyle name="Note 3 7 30" xfId="13920"/>
    <cellStyle name="Note 3 7 30 2" xfId="31480"/>
    <cellStyle name="Note 3 7 30 3" xfId="48968"/>
    <cellStyle name="Note 3 7 31" xfId="14480"/>
    <cellStyle name="Note 3 7 31 2" xfId="32040"/>
    <cellStyle name="Note 3 7 31 3" xfId="49528"/>
    <cellStyle name="Note 3 7 32" xfId="15035"/>
    <cellStyle name="Note 3 7 32 2" xfId="32595"/>
    <cellStyle name="Note 3 7 32 3" xfId="50083"/>
    <cellStyle name="Note 3 7 33" xfId="15600"/>
    <cellStyle name="Note 3 7 33 2" xfId="33160"/>
    <cellStyle name="Note 3 7 33 3" xfId="50648"/>
    <cellStyle name="Note 3 7 34" xfId="16147"/>
    <cellStyle name="Note 3 7 34 2" xfId="33707"/>
    <cellStyle name="Note 3 7 34 3" xfId="51195"/>
    <cellStyle name="Note 3 7 35" xfId="16698"/>
    <cellStyle name="Note 3 7 35 2" xfId="34258"/>
    <cellStyle name="Note 3 7 35 3" xfId="51746"/>
    <cellStyle name="Note 3 7 36" xfId="17219"/>
    <cellStyle name="Note 3 7 36 2" xfId="34779"/>
    <cellStyle name="Note 3 7 36 3" xfId="52267"/>
    <cellStyle name="Note 3 7 37" xfId="17823"/>
    <cellStyle name="Note 3 7 38" xfId="35311"/>
    <cellStyle name="Note 3 7 39" xfId="53214"/>
    <cellStyle name="Note 3 7 4" xfId="666"/>
    <cellStyle name="Note 3 7 4 10" xfId="10728"/>
    <cellStyle name="Note 3 7 4 10 2" xfId="28288"/>
    <cellStyle name="Note 3 7 4 10 3" xfId="45776"/>
    <cellStyle name="Note 3 7 4 11" xfId="11238"/>
    <cellStyle name="Note 3 7 4 11 2" xfId="28798"/>
    <cellStyle name="Note 3 7 4 11 3" xfId="46286"/>
    <cellStyle name="Note 3 7 4 12" xfId="11819"/>
    <cellStyle name="Note 3 7 4 12 2" xfId="29379"/>
    <cellStyle name="Note 3 7 4 12 3" xfId="46867"/>
    <cellStyle name="Note 3 7 4 13" xfId="12397"/>
    <cellStyle name="Note 3 7 4 13 2" xfId="29957"/>
    <cellStyle name="Note 3 7 4 13 3" xfId="47445"/>
    <cellStyle name="Note 3 7 4 14" xfId="12973"/>
    <cellStyle name="Note 3 7 4 14 2" xfId="30533"/>
    <cellStyle name="Note 3 7 4 14 3" xfId="48021"/>
    <cellStyle name="Note 3 7 4 15" xfId="13549"/>
    <cellStyle name="Note 3 7 4 15 2" xfId="31109"/>
    <cellStyle name="Note 3 7 4 15 3" xfId="48597"/>
    <cellStyle name="Note 3 7 4 16" xfId="14123"/>
    <cellStyle name="Note 3 7 4 16 2" xfId="31683"/>
    <cellStyle name="Note 3 7 4 16 3" xfId="49171"/>
    <cellStyle name="Note 3 7 4 17" xfId="14679"/>
    <cellStyle name="Note 3 7 4 17 2" xfId="32239"/>
    <cellStyle name="Note 3 7 4 17 3" xfId="49727"/>
    <cellStyle name="Note 3 7 4 18" xfId="15236"/>
    <cellStyle name="Note 3 7 4 18 2" xfId="32796"/>
    <cellStyle name="Note 3 7 4 18 3" xfId="50284"/>
    <cellStyle name="Note 3 7 4 19" xfId="15794"/>
    <cellStyle name="Note 3 7 4 19 2" xfId="33354"/>
    <cellStyle name="Note 3 7 4 19 3" xfId="50842"/>
    <cellStyle name="Note 3 7 4 2" xfId="6129"/>
    <cellStyle name="Note 3 7 4 2 2" xfId="23689"/>
    <cellStyle name="Note 3 7 4 2 3" xfId="41177"/>
    <cellStyle name="Note 3 7 4 20" xfId="16342"/>
    <cellStyle name="Note 3 7 4 20 2" xfId="33902"/>
    <cellStyle name="Note 3 7 4 20 3" xfId="51390"/>
    <cellStyle name="Note 3 7 4 21" xfId="16875"/>
    <cellStyle name="Note 3 7 4 21 2" xfId="34435"/>
    <cellStyle name="Note 3 7 4 21 3" xfId="51923"/>
    <cellStyle name="Note 3 7 4 22" xfId="17396"/>
    <cellStyle name="Note 3 7 4 22 2" xfId="34956"/>
    <cellStyle name="Note 3 7 4 22 3" xfId="52444"/>
    <cellStyle name="Note 3 7 4 23" xfId="18000"/>
    <cellStyle name="Note 3 7 4 24" xfId="35488"/>
    <cellStyle name="Note 3 7 4 3" xfId="6730"/>
    <cellStyle name="Note 3 7 4 3 2" xfId="24290"/>
    <cellStyle name="Note 3 7 4 3 3" xfId="41778"/>
    <cellStyle name="Note 3 7 4 4" xfId="7310"/>
    <cellStyle name="Note 3 7 4 4 2" xfId="24870"/>
    <cellStyle name="Note 3 7 4 4 3" xfId="42358"/>
    <cellStyle name="Note 3 7 4 5" xfId="7878"/>
    <cellStyle name="Note 3 7 4 5 2" xfId="25438"/>
    <cellStyle name="Note 3 7 4 5 3" xfId="42926"/>
    <cellStyle name="Note 3 7 4 6" xfId="8446"/>
    <cellStyle name="Note 3 7 4 6 2" xfId="26006"/>
    <cellStyle name="Note 3 7 4 6 3" xfId="43494"/>
    <cellStyle name="Note 3 7 4 7" xfId="9014"/>
    <cellStyle name="Note 3 7 4 7 2" xfId="26574"/>
    <cellStyle name="Note 3 7 4 7 3" xfId="44062"/>
    <cellStyle name="Note 3 7 4 8" xfId="9582"/>
    <cellStyle name="Note 3 7 4 8 2" xfId="27142"/>
    <cellStyle name="Note 3 7 4 8 3" xfId="44630"/>
    <cellStyle name="Note 3 7 4 9" xfId="10161"/>
    <cellStyle name="Note 3 7 4 9 2" xfId="27721"/>
    <cellStyle name="Note 3 7 4 9 3" xfId="45209"/>
    <cellStyle name="Note 3 7 40" xfId="53548"/>
    <cellStyle name="Note 3 7 5" xfId="1159"/>
    <cellStyle name="Note 3 7 5 2" xfId="18751"/>
    <cellStyle name="Note 3 7 5 3" xfId="36239"/>
    <cellStyle name="Note 3 7 6" xfId="1595"/>
    <cellStyle name="Note 3 7 6 2" xfId="19187"/>
    <cellStyle name="Note 3 7 6 3" xfId="36675"/>
    <cellStyle name="Note 3 7 7" xfId="2030"/>
    <cellStyle name="Note 3 7 7 2" xfId="19622"/>
    <cellStyle name="Note 3 7 7 3" xfId="37110"/>
    <cellStyle name="Note 3 7 8" xfId="2466"/>
    <cellStyle name="Note 3 7 8 2" xfId="20058"/>
    <cellStyle name="Note 3 7 8 3" xfId="37546"/>
    <cellStyle name="Note 3 7 9" xfId="2954"/>
    <cellStyle name="Note 3 7 9 2" xfId="20546"/>
    <cellStyle name="Note 3 7 9 3" xfId="38034"/>
    <cellStyle name="Note 3 8" xfId="240"/>
    <cellStyle name="Note 3 8 10" xfId="3324"/>
    <cellStyle name="Note 3 8 10 2" xfId="20916"/>
    <cellStyle name="Note 3 8 10 3" xfId="38404"/>
    <cellStyle name="Note 3 8 11" xfId="3749"/>
    <cellStyle name="Note 3 8 11 2" xfId="21341"/>
    <cellStyle name="Note 3 8 11 3" xfId="38829"/>
    <cellStyle name="Note 3 8 12" xfId="4170"/>
    <cellStyle name="Note 3 8 12 2" xfId="21762"/>
    <cellStyle name="Note 3 8 12 3" xfId="39250"/>
    <cellStyle name="Note 3 8 13" xfId="4591"/>
    <cellStyle name="Note 3 8 13 2" xfId="22183"/>
    <cellStyle name="Note 3 8 13 3" xfId="39671"/>
    <cellStyle name="Note 3 8 14" xfId="4992"/>
    <cellStyle name="Note 3 8 14 2" xfId="22584"/>
    <cellStyle name="Note 3 8 14 3" xfId="40072"/>
    <cellStyle name="Note 3 8 15" xfId="5392"/>
    <cellStyle name="Note 3 8 15 2" xfId="22984"/>
    <cellStyle name="Note 3 8 15 3" xfId="40472"/>
    <cellStyle name="Note 3 8 16" xfId="5928"/>
    <cellStyle name="Note 3 8 16 2" xfId="23520"/>
    <cellStyle name="Note 3 8 16 3" xfId="41008"/>
    <cellStyle name="Note 3 8 17" xfId="6529"/>
    <cellStyle name="Note 3 8 17 2" xfId="24089"/>
    <cellStyle name="Note 3 8 17 3" xfId="41577"/>
    <cellStyle name="Note 3 8 18" xfId="7109"/>
    <cellStyle name="Note 3 8 18 2" xfId="24669"/>
    <cellStyle name="Note 3 8 18 3" xfId="42157"/>
    <cellStyle name="Note 3 8 19" xfId="7677"/>
    <cellStyle name="Note 3 8 19 2" xfId="25237"/>
    <cellStyle name="Note 3 8 19 3" xfId="42725"/>
    <cellStyle name="Note 3 8 2" xfId="811"/>
    <cellStyle name="Note 3 8 2 10" xfId="4728"/>
    <cellStyle name="Note 3 8 2 10 2" xfId="22320"/>
    <cellStyle name="Note 3 8 2 10 3" xfId="39808"/>
    <cellStyle name="Note 3 8 2 11" xfId="5129"/>
    <cellStyle name="Note 3 8 2 11 2" xfId="22721"/>
    <cellStyle name="Note 3 8 2 11 3" xfId="40209"/>
    <cellStyle name="Note 3 8 2 12" xfId="5529"/>
    <cellStyle name="Note 3 8 2 12 2" xfId="23121"/>
    <cellStyle name="Note 3 8 2 12 3" xfId="40609"/>
    <cellStyle name="Note 3 8 2 13" xfId="6274"/>
    <cellStyle name="Note 3 8 2 13 2" xfId="23834"/>
    <cellStyle name="Note 3 8 2 13 3" xfId="41322"/>
    <cellStyle name="Note 3 8 2 14" xfId="6875"/>
    <cellStyle name="Note 3 8 2 14 2" xfId="24435"/>
    <cellStyle name="Note 3 8 2 14 3" xfId="41923"/>
    <cellStyle name="Note 3 8 2 15" xfId="7455"/>
    <cellStyle name="Note 3 8 2 15 2" xfId="25015"/>
    <cellStyle name="Note 3 8 2 15 3" xfId="42503"/>
    <cellStyle name="Note 3 8 2 16" xfId="8023"/>
    <cellStyle name="Note 3 8 2 16 2" xfId="25583"/>
    <cellStyle name="Note 3 8 2 16 3" xfId="43071"/>
    <cellStyle name="Note 3 8 2 17" xfId="8591"/>
    <cellStyle name="Note 3 8 2 17 2" xfId="26151"/>
    <cellStyle name="Note 3 8 2 17 3" xfId="43639"/>
    <cellStyle name="Note 3 8 2 18" xfId="9159"/>
    <cellStyle name="Note 3 8 2 18 2" xfId="26719"/>
    <cellStyle name="Note 3 8 2 18 3" xfId="44207"/>
    <cellStyle name="Note 3 8 2 19" xfId="9727"/>
    <cellStyle name="Note 3 8 2 19 2" xfId="27287"/>
    <cellStyle name="Note 3 8 2 19 3" xfId="44775"/>
    <cellStyle name="Note 3 8 2 2" xfId="1304"/>
    <cellStyle name="Note 3 8 2 2 2" xfId="18896"/>
    <cellStyle name="Note 3 8 2 2 3" xfId="36384"/>
    <cellStyle name="Note 3 8 2 20" xfId="10306"/>
    <cellStyle name="Note 3 8 2 20 2" xfId="27866"/>
    <cellStyle name="Note 3 8 2 20 3" xfId="45354"/>
    <cellStyle name="Note 3 8 2 21" xfId="10873"/>
    <cellStyle name="Note 3 8 2 21 2" xfId="28433"/>
    <cellStyle name="Note 3 8 2 21 3" xfId="45921"/>
    <cellStyle name="Note 3 8 2 22" xfId="11383"/>
    <cellStyle name="Note 3 8 2 22 2" xfId="28943"/>
    <cellStyle name="Note 3 8 2 22 3" xfId="46431"/>
    <cellStyle name="Note 3 8 2 23" xfId="11964"/>
    <cellStyle name="Note 3 8 2 23 2" xfId="29524"/>
    <cellStyle name="Note 3 8 2 23 3" xfId="47012"/>
    <cellStyle name="Note 3 8 2 24" xfId="12542"/>
    <cellStyle name="Note 3 8 2 24 2" xfId="30102"/>
    <cellStyle name="Note 3 8 2 24 3" xfId="47590"/>
    <cellStyle name="Note 3 8 2 25" xfId="13118"/>
    <cellStyle name="Note 3 8 2 25 2" xfId="30678"/>
    <cellStyle name="Note 3 8 2 25 3" xfId="48166"/>
    <cellStyle name="Note 3 8 2 26" xfId="13694"/>
    <cellStyle name="Note 3 8 2 26 2" xfId="31254"/>
    <cellStyle name="Note 3 8 2 26 3" xfId="48742"/>
    <cellStyle name="Note 3 8 2 27" xfId="14268"/>
    <cellStyle name="Note 3 8 2 27 2" xfId="31828"/>
    <cellStyle name="Note 3 8 2 27 3" xfId="49316"/>
    <cellStyle name="Note 3 8 2 28" xfId="14824"/>
    <cellStyle name="Note 3 8 2 28 2" xfId="32384"/>
    <cellStyle name="Note 3 8 2 28 3" xfId="49872"/>
    <cellStyle name="Note 3 8 2 29" xfId="15381"/>
    <cellStyle name="Note 3 8 2 29 2" xfId="32941"/>
    <cellStyle name="Note 3 8 2 29 3" xfId="50429"/>
    <cellStyle name="Note 3 8 2 3" xfId="1740"/>
    <cellStyle name="Note 3 8 2 3 2" xfId="19332"/>
    <cellStyle name="Note 3 8 2 3 3" xfId="36820"/>
    <cellStyle name="Note 3 8 2 30" xfId="15939"/>
    <cellStyle name="Note 3 8 2 30 2" xfId="33499"/>
    <cellStyle name="Note 3 8 2 30 3" xfId="50987"/>
    <cellStyle name="Note 3 8 2 31" xfId="16487"/>
    <cellStyle name="Note 3 8 2 31 2" xfId="34047"/>
    <cellStyle name="Note 3 8 2 31 3" xfId="51535"/>
    <cellStyle name="Note 3 8 2 32" xfId="17020"/>
    <cellStyle name="Note 3 8 2 32 2" xfId="34580"/>
    <cellStyle name="Note 3 8 2 32 3" xfId="52068"/>
    <cellStyle name="Note 3 8 2 33" xfId="17541"/>
    <cellStyle name="Note 3 8 2 33 2" xfId="35101"/>
    <cellStyle name="Note 3 8 2 33 3" xfId="52589"/>
    <cellStyle name="Note 3 8 2 34" xfId="18145"/>
    <cellStyle name="Note 3 8 2 35" xfId="35633"/>
    <cellStyle name="Note 3 8 2 36" xfId="53359"/>
    <cellStyle name="Note 3 8 2 37" xfId="52991"/>
    <cellStyle name="Note 3 8 2 4" xfId="2175"/>
    <cellStyle name="Note 3 8 2 4 2" xfId="19767"/>
    <cellStyle name="Note 3 8 2 4 3" xfId="37255"/>
    <cellStyle name="Note 3 8 2 5" xfId="2611"/>
    <cellStyle name="Note 3 8 2 5 2" xfId="20203"/>
    <cellStyle name="Note 3 8 2 5 3" xfId="37691"/>
    <cellStyle name="Note 3 8 2 6" xfId="3087"/>
    <cellStyle name="Note 3 8 2 6 2" xfId="20679"/>
    <cellStyle name="Note 3 8 2 6 3" xfId="38167"/>
    <cellStyle name="Note 3 8 2 7" xfId="3461"/>
    <cellStyle name="Note 3 8 2 7 2" xfId="21053"/>
    <cellStyle name="Note 3 8 2 7 3" xfId="38541"/>
    <cellStyle name="Note 3 8 2 8" xfId="3886"/>
    <cellStyle name="Note 3 8 2 8 2" xfId="21478"/>
    <cellStyle name="Note 3 8 2 8 3" xfId="38966"/>
    <cellStyle name="Note 3 8 2 9" xfId="4307"/>
    <cellStyle name="Note 3 8 2 9 2" xfId="21899"/>
    <cellStyle name="Note 3 8 2 9 3" xfId="39387"/>
    <cellStyle name="Note 3 8 20" xfId="8245"/>
    <cellStyle name="Note 3 8 20 2" xfId="25805"/>
    <cellStyle name="Note 3 8 20 3" xfId="43293"/>
    <cellStyle name="Note 3 8 21" xfId="8813"/>
    <cellStyle name="Note 3 8 21 2" xfId="26373"/>
    <cellStyle name="Note 3 8 21 3" xfId="43861"/>
    <cellStyle name="Note 3 8 22" xfId="9381"/>
    <cellStyle name="Note 3 8 22 2" xfId="26941"/>
    <cellStyle name="Note 3 8 22 3" xfId="44429"/>
    <cellStyle name="Note 3 8 23" xfId="9961"/>
    <cellStyle name="Note 3 8 23 2" xfId="27521"/>
    <cellStyle name="Note 3 8 23 3" xfId="45009"/>
    <cellStyle name="Note 3 8 24" xfId="10528"/>
    <cellStyle name="Note 3 8 24 2" xfId="28088"/>
    <cellStyle name="Note 3 8 24 3" xfId="45576"/>
    <cellStyle name="Note 3 8 25" xfId="11039"/>
    <cellStyle name="Note 3 8 25 2" xfId="28599"/>
    <cellStyle name="Note 3 8 25 3" xfId="46087"/>
    <cellStyle name="Note 3 8 26" xfId="11618"/>
    <cellStyle name="Note 3 8 26 2" xfId="29178"/>
    <cellStyle name="Note 3 8 26 3" xfId="46666"/>
    <cellStyle name="Note 3 8 27" xfId="12196"/>
    <cellStyle name="Note 3 8 27 2" xfId="29756"/>
    <cellStyle name="Note 3 8 27 3" xfId="47244"/>
    <cellStyle name="Note 3 8 28" xfId="12775"/>
    <cellStyle name="Note 3 8 28 2" xfId="30335"/>
    <cellStyle name="Note 3 8 28 3" xfId="47823"/>
    <cellStyle name="Note 3 8 29" xfId="13351"/>
    <cellStyle name="Note 3 8 29 2" xfId="30911"/>
    <cellStyle name="Note 3 8 29 3" xfId="48399"/>
    <cellStyle name="Note 3 8 3" xfId="931"/>
    <cellStyle name="Note 3 8 3 10" xfId="4848"/>
    <cellStyle name="Note 3 8 3 10 2" xfId="22440"/>
    <cellStyle name="Note 3 8 3 10 3" xfId="39928"/>
    <cellStyle name="Note 3 8 3 11" xfId="5249"/>
    <cellStyle name="Note 3 8 3 11 2" xfId="22841"/>
    <cellStyle name="Note 3 8 3 11 3" xfId="40329"/>
    <cellStyle name="Note 3 8 3 12" xfId="5649"/>
    <cellStyle name="Note 3 8 3 12 2" xfId="23241"/>
    <cellStyle name="Note 3 8 3 12 3" xfId="40729"/>
    <cellStyle name="Note 3 8 3 13" xfId="6394"/>
    <cellStyle name="Note 3 8 3 13 2" xfId="23954"/>
    <cellStyle name="Note 3 8 3 13 3" xfId="41442"/>
    <cellStyle name="Note 3 8 3 14" xfId="6995"/>
    <cellStyle name="Note 3 8 3 14 2" xfId="24555"/>
    <cellStyle name="Note 3 8 3 14 3" xfId="42043"/>
    <cellStyle name="Note 3 8 3 15" xfId="7575"/>
    <cellStyle name="Note 3 8 3 15 2" xfId="25135"/>
    <cellStyle name="Note 3 8 3 15 3" xfId="42623"/>
    <cellStyle name="Note 3 8 3 16" xfId="8143"/>
    <cellStyle name="Note 3 8 3 16 2" xfId="25703"/>
    <cellStyle name="Note 3 8 3 16 3" xfId="43191"/>
    <cellStyle name="Note 3 8 3 17" xfId="8711"/>
    <cellStyle name="Note 3 8 3 17 2" xfId="26271"/>
    <cellStyle name="Note 3 8 3 17 3" xfId="43759"/>
    <cellStyle name="Note 3 8 3 18" xfId="9279"/>
    <cellStyle name="Note 3 8 3 18 2" xfId="26839"/>
    <cellStyle name="Note 3 8 3 18 3" xfId="44327"/>
    <cellStyle name="Note 3 8 3 19" xfId="9847"/>
    <cellStyle name="Note 3 8 3 19 2" xfId="27407"/>
    <cellStyle name="Note 3 8 3 19 3" xfId="44895"/>
    <cellStyle name="Note 3 8 3 2" xfId="1424"/>
    <cellStyle name="Note 3 8 3 2 2" xfId="19016"/>
    <cellStyle name="Note 3 8 3 2 3" xfId="36504"/>
    <cellStyle name="Note 3 8 3 20" xfId="10426"/>
    <cellStyle name="Note 3 8 3 20 2" xfId="27986"/>
    <cellStyle name="Note 3 8 3 20 3" xfId="45474"/>
    <cellStyle name="Note 3 8 3 21" xfId="10993"/>
    <cellStyle name="Note 3 8 3 21 2" xfId="28553"/>
    <cellStyle name="Note 3 8 3 21 3" xfId="46041"/>
    <cellStyle name="Note 3 8 3 22" xfId="11503"/>
    <cellStyle name="Note 3 8 3 22 2" xfId="29063"/>
    <cellStyle name="Note 3 8 3 22 3" xfId="46551"/>
    <cellStyle name="Note 3 8 3 23" xfId="12084"/>
    <cellStyle name="Note 3 8 3 23 2" xfId="29644"/>
    <cellStyle name="Note 3 8 3 23 3" xfId="47132"/>
    <cellStyle name="Note 3 8 3 24" xfId="12662"/>
    <cellStyle name="Note 3 8 3 24 2" xfId="30222"/>
    <cellStyle name="Note 3 8 3 24 3" xfId="47710"/>
    <cellStyle name="Note 3 8 3 25" xfId="13238"/>
    <cellStyle name="Note 3 8 3 25 2" xfId="30798"/>
    <cellStyle name="Note 3 8 3 25 3" xfId="48286"/>
    <cellStyle name="Note 3 8 3 26" xfId="13814"/>
    <cellStyle name="Note 3 8 3 26 2" xfId="31374"/>
    <cellStyle name="Note 3 8 3 26 3" xfId="48862"/>
    <cellStyle name="Note 3 8 3 27" xfId="14388"/>
    <cellStyle name="Note 3 8 3 27 2" xfId="31948"/>
    <cellStyle name="Note 3 8 3 27 3" xfId="49436"/>
    <cellStyle name="Note 3 8 3 28" xfId="14944"/>
    <cellStyle name="Note 3 8 3 28 2" xfId="32504"/>
    <cellStyle name="Note 3 8 3 28 3" xfId="49992"/>
    <cellStyle name="Note 3 8 3 29" xfId="15501"/>
    <cellStyle name="Note 3 8 3 29 2" xfId="33061"/>
    <cellStyle name="Note 3 8 3 29 3" xfId="50549"/>
    <cellStyle name="Note 3 8 3 3" xfId="1860"/>
    <cellStyle name="Note 3 8 3 3 2" xfId="19452"/>
    <cellStyle name="Note 3 8 3 3 3" xfId="36940"/>
    <cellStyle name="Note 3 8 3 30" xfId="16059"/>
    <cellStyle name="Note 3 8 3 30 2" xfId="33619"/>
    <cellStyle name="Note 3 8 3 30 3" xfId="51107"/>
    <cellStyle name="Note 3 8 3 31" xfId="16607"/>
    <cellStyle name="Note 3 8 3 31 2" xfId="34167"/>
    <cellStyle name="Note 3 8 3 31 3" xfId="51655"/>
    <cellStyle name="Note 3 8 3 32" xfId="17140"/>
    <cellStyle name="Note 3 8 3 32 2" xfId="34700"/>
    <cellStyle name="Note 3 8 3 32 3" xfId="52188"/>
    <cellStyle name="Note 3 8 3 33" xfId="17661"/>
    <cellStyle name="Note 3 8 3 33 2" xfId="35221"/>
    <cellStyle name="Note 3 8 3 33 3" xfId="52709"/>
    <cellStyle name="Note 3 8 3 34" xfId="18265"/>
    <cellStyle name="Note 3 8 3 35" xfId="35753"/>
    <cellStyle name="Note 3 8 3 36" xfId="53479"/>
    <cellStyle name="Note 3 8 3 37" xfId="53869"/>
    <cellStyle name="Note 3 8 3 4" xfId="2295"/>
    <cellStyle name="Note 3 8 3 4 2" xfId="19887"/>
    <cellStyle name="Note 3 8 3 4 3" xfId="37375"/>
    <cellStyle name="Note 3 8 3 5" xfId="2731"/>
    <cellStyle name="Note 3 8 3 5 2" xfId="20323"/>
    <cellStyle name="Note 3 8 3 5 3" xfId="37811"/>
    <cellStyle name="Note 3 8 3 6" xfId="1493"/>
    <cellStyle name="Note 3 8 3 6 2" xfId="19085"/>
    <cellStyle name="Note 3 8 3 6 3" xfId="36573"/>
    <cellStyle name="Note 3 8 3 7" xfId="3581"/>
    <cellStyle name="Note 3 8 3 7 2" xfId="21173"/>
    <cellStyle name="Note 3 8 3 7 3" xfId="38661"/>
    <cellStyle name="Note 3 8 3 8" xfId="4006"/>
    <cellStyle name="Note 3 8 3 8 2" xfId="21598"/>
    <cellStyle name="Note 3 8 3 8 3" xfId="39086"/>
    <cellStyle name="Note 3 8 3 9" xfId="4427"/>
    <cellStyle name="Note 3 8 3 9 2" xfId="22019"/>
    <cellStyle name="Note 3 8 3 9 3" xfId="39507"/>
    <cellStyle name="Note 3 8 30" xfId="13928"/>
    <cellStyle name="Note 3 8 30 2" xfId="31488"/>
    <cellStyle name="Note 3 8 30 3" xfId="48976"/>
    <cellStyle name="Note 3 8 31" xfId="14488"/>
    <cellStyle name="Note 3 8 31 2" xfId="32048"/>
    <cellStyle name="Note 3 8 31 3" xfId="49536"/>
    <cellStyle name="Note 3 8 32" xfId="15043"/>
    <cellStyle name="Note 3 8 32 2" xfId="32603"/>
    <cellStyle name="Note 3 8 32 3" xfId="50091"/>
    <cellStyle name="Note 3 8 33" xfId="15608"/>
    <cellStyle name="Note 3 8 33 2" xfId="33168"/>
    <cellStyle name="Note 3 8 33 3" xfId="50656"/>
    <cellStyle name="Note 3 8 34" xfId="16155"/>
    <cellStyle name="Note 3 8 34 2" xfId="33715"/>
    <cellStyle name="Note 3 8 34 3" xfId="51203"/>
    <cellStyle name="Note 3 8 35" xfId="16706"/>
    <cellStyle name="Note 3 8 35 2" xfId="34266"/>
    <cellStyle name="Note 3 8 35 3" xfId="51754"/>
    <cellStyle name="Note 3 8 36" xfId="17227"/>
    <cellStyle name="Note 3 8 36 2" xfId="34787"/>
    <cellStyle name="Note 3 8 36 3" xfId="52275"/>
    <cellStyle name="Note 3 8 37" xfId="17831"/>
    <cellStyle name="Note 3 8 38" xfId="35319"/>
    <cellStyle name="Note 3 8 39" xfId="53222"/>
    <cellStyle name="Note 3 8 4" xfId="674"/>
    <cellStyle name="Note 3 8 4 10" xfId="10736"/>
    <cellStyle name="Note 3 8 4 10 2" xfId="28296"/>
    <cellStyle name="Note 3 8 4 10 3" xfId="45784"/>
    <cellStyle name="Note 3 8 4 11" xfId="11246"/>
    <cellStyle name="Note 3 8 4 11 2" xfId="28806"/>
    <cellStyle name="Note 3 8 4 11 3" xfId="46294"/>
    <cellStyle name="Note 3 8 4 12" xfId="11827"/>
    <cellStyle name="Note 3 8 4 12 2" xfId="29387"/>
    <cellStyle name="Note 3 8 4 12 3" xfId="46875"/>
    <cellStyle name="Note 3 8 4 13" xfId="12405"/>
    <cellStyle name="Note 3 8 4 13 2" xfId="29965"/>
    <cellStyle name="Note 3 8 4 13 3" xfId="47453"/>
    <cellStyle name="Note 3 8 4 14" xfId="12981"/>
    <cellStyle name="Note 3 8 4 14 2" xfId="30541"/>
    <cellStyle name="Note 3 8 4 14 3" xfId="48029"/>
    <cellStyle name="Note 3 8 4 15" xfId="13557"/>
    <cellStyle name="Note 3 8 4 15 2" xfId="31117"/>
    <cellStyle name="Note 3 8 4 15 3" xfId="48605"/>
    <cellStyle name="Note 3 8 4 16" xfId="14131"/>
    <cellStyle name="Note 3 8 4 16 2" xfId="31691"/>
    <cellStyle name="Note 3 8 4 16 3" xfId="49179"/>
    <cellStyle name="Note 3 8 4 17" xfId="14687"/>
    <cellStyle name="Note 3 8 4 17 2" xfId="32247"/>
    <cellStyle name="Note 3 8 4 17 3" xfId="49735"/>
    <cellStyle name="Note 3 8 4 18" xfId="15244"/>
    <cellStyle name="Note 3 8 4 18 2" xfId="32804"/>
    <cellStyle name="Note 3 8 4 18 3" xfId="50292"/>
    <cellStyle name="Note 3 8 4 19" xfId="15802"/>
    <cellStyle name="Note 3 8 4 19 2" xfId="33362"/>
    <cellStyle name="Note 3 8 4 19 3" xfId="50850"/>
    <cellStyle name="Note 3 8 4 2" xfId="6137"/>
    <cellStyle name="Note 3 8 4 2 2" xfId="23697"/>
    <cellStyle name="Note 3 8 4 2 3" xfId="41185"/>
    <cellStyle name="Note 3 8 4 20" xfId="16350"/>
    <cellStyle name="Note 3 8 4 20 2" xfId="33910"/>
    <cellStyle name="Note 3 8 4 20 3" xfId="51398"/>
    <cellStyle name="Note 3 8 4 21" xfId="16883"/>
    <cellStyle name="Note 3 8 4 21 2" xfId="34443"/>
    <cellStyle name="Note 3 8 4 21 3" xfId="51931"/>
    <cellStyle name="Note 3 8 4 22" xfId="17404"/>
    <cellStyle name="Note 3 8 4 22 2" xfId="34964"/>
    <cellStyle name="Note 3 8 4 22 3" xfId="52452"/>
    <cellStyle name="Note 3 8 4 23" xfId="18008"/>
    <cellStyle name="Note 3 8 4 24" xfId="35496"/>
    <cellStyle name="Note 3 8 4 3" xfId="6738"/>
    <cellStyle name="Note 3 8 4 3 2" xfId="24298"/>
    <cellStyle name="Note 3 8 4 3 3" xfId="41786"/>
    <cellStyle name="Note 3 8 4 4" xfId="7318"/>
    <cellStyle name="Note 3 8 4 4 2" xfId="24878"/>
    <cellStyle name="Note 3 8 4 4 3" xfId="42366"/>
    <cellStyle name="Note 3 8 4 5" xfId="7886"/>
    <cellStyle name="Note 3 8 4 5 2" xfId="25446"/>
    <cellStyle name="Note 3 8 4 5 3" xfId="42934"/>
    <cellStyle name="Note 3 8 4 6" xfId="8454"/>
    <cellStyle name="Note 3 8 4 6 2" xfId="26014"/>
    <cellStyle name="Note 3 8 4 6 3" xfId="43502"/>
    <cellStyle name="Note 3 8 4 7" xfId="9022"/>
    <cellStyle name="Note 3 8 4 7 2" xfId="26582"/>
    <cellStyle name="Note 3 8 4 7 3" xfId="44070"/>
    <cellStyle name="Note 3 8 4 8" xfId="9590"/>
    <cellStyle name="Note 3 8 4 8 2" xfId="27150"/>
    <cellStyle name="Note 3 8 4 8 3" xfId="44638"/>
    <cellStyle name="Note 3 8 4 9" xfId="10169"/>
    <cellStyle name="Note 3 8 4 9 2" xfId="27729"/>
    <cellStyle name="Note 3 8 4 9 3" xfId="45217"/>
    <cellStyle name="Note 3 8 40" xfId="53560"/>
    <cellStyle name="Note 3 8 5" xfId="1167"/>
    <cellStyle name="Note 3 8 5 2" xfId="18759"/>
    <cellStyle name="Note 3 8 5 3" xfId="36247"/>
    <cellStyle name="Note 3 8 6" xfId="1603"/>
    <cellStyle name="Note 3 8 6 2" xfId="19195"/>
    <cellStyle name="Note 3 8 6 3" xfId="36683"/>
    <cellStyle name="Note 3 8 7" xfId="2038"/>
    <cellStyle name="Note 3 8 7 2" xfId="19630"/>
    <cellStyle name="Note 3 8 7 3" xfId="37118"/>
    <cellStyle name="Note 3 8 8" xfId="2474"/>
    <cellStyle name="Note 3 8 8 2" xfId="20066"/>
    <cellStyle name="Note 3 8 8 3" xfId="37554"/>
    <cellStyle name="Note 3 8 9" xfId="461"/>
    <cellStyle name="Note 3 8 9 2" xfId="18509"/>
    <cellStyle name="Note 3 8 9 3" xfId="35997"/>
    <cellStyle name="Note 3 9" xfId="227"/>
    <cellStyle name="Note 3 9 10" xfId="3338"/>
    <cellStyle name="Note 3 9 10 2" xfId="20930"/>
    <cellStyle name="Note 3 9 10 3" xfId="38418"/>
    <cellStyle name="Note 3 9 11" xfId="3763"/>
    <cellStyle name="Note 3 9 11 2" xfId="21355"/>
    <cellStyle name="Note 3 9 11 3" xfId="38843"/>
    <cellStyle name="Note 3 9 12" xfId="4184"/>
    <cellStyle name="Note 3 9 12 2" xfId="21776"/>
    <cellStyle name="Note 3 9 12 3" xfId="39264"/>
    <cellStyle name="Note 3 9 13" xfId="4605"/>
    <cellStyle name="Note 3 9 13 2" xfId="22197"/>
    <cellStyle name="Note 3 9 13 3" xfId="39685"/>
    <cellStyle name="Note 3 9 14" xfId="5006"/>
    <cellStyle name="Note 3 9 14 2" xfId="22598"/>
    <cellStyle name="Note 3 9 14 3" xfId="40086"/>
    <cellStyle name="Note 3 9 15" xfId="5406"/>
    <cellStyle name="Note 3 9 15 2" xfId="22998"/>
    <cellStyle name="Note 3 9 15 3" xfId="40486"/>
    <cellStyle name="Note 3 9 16" xfId="5942"/>
    <cellStyle name="Note 3 9 16 2" xfId="23534"/>
    <cellStyle name="Note 3 9 16 3" xfId="41022"/>
    <cellStyle name="Note 3 9 17" xfId="6543"/>
    <cellStyle name="Note 3 9 17 2" xfId="24103"/>
    <cellStyle name="Note 3 9 17 3" xfId="41591"/>
    <cellStyle name="Note 3 9 18" xfId="7123"/>
    <cellStyle name="Note 3 9 18 2" xfId="24683"/>
    <cellStyle name="Note 3 9 18 3" xfId="42171"/>
    <cellStyle name="Note 3 9 19" xfId="7691"/>
    <cellStyle name="Note 3 9 19 2" xfId="25251"/>
    <cellStyle name="Note 3 9 19 3" xfId="42739"/>
    <cellStyle name="Note 3 9 2" xfId="825"/>
    <cellStyle name="Note 3 9 2 10" xfId="4742"/>
    <cellStyle name="Note 3 9 2 10 2" xfId="22334"/>
    <cellStyle name="Note 3 9 2 10 3" xfId="39822"/>
    <cellStyle name="Note 3 9 2 11" xfId="5143"/>
    <cellStyle name="Note 3 9 2 11 2" xfId="22735"/>
    <cellStyle name="Note 3 9 2 11 3" xfId="40223"/>
    <cellStyle name="Note 3 9 2 12" xfId="5543"/>
    <cellStyle name="Note 3 9 2 12 2" xfId="23135"/>
    <cellStyle name="Note 3 9 2 12 3" xfId="40623"/>
    <cellStyle name="Note 3 9 2 13" xfId="6288"/>
    <cellStyle name="Note 3 9 2 13 2" xfId="23848"/>
    <cellStyle name="Note 3 9 2 13 3" xfId="41336"/>
    <cellStyle name="Note 3 9 2 14" xfId="6889"/>
    <cellStyle name="Note 3 9 2 14 2" xfId="24449"/>
    <cellStyle name="Note 3 9 2 14 3" xfId="41937"/>
    <cellStyle name="Note 3 9 2 15" xfId="7469"/>
    <cellStyle name="Note 3 9 2 15 2" xfId="25029"/>
    <cellStyle name="Note 3 9 2 15 3" xfId="42517"/>
    <cellStyle name="Note 3 9 2 16" xfId="8037"/>
    <cellStyle name="Note 3 9 2 16 2" xfId="25597"/>
    <cellStyle name="Note 3 9 2 16 3" xfId="43085"/>
    <cellStyle name="Note 3 9 2 17" xfId="8605"/>
    <cellStyle name="Note 3 9 2 17 2" xfId="26165"/>
    <cellStyle name="Note 3 9 2 17 3" xfId="43653"/>
    <cellStyle name="Note 3 9 2 18" xfId="9173"/>
    <cellStyle name="Note 3 9 2 18 2" xfId="26733"/>
    <cellStyle name="Note 3 9 2 18 3" xfId="44221"/>
    <cellStyle name="Note 3 9 2 19" xfId="9741"/>
    <cellStyle name="Note 3 9 2 19 2" xfId="27301"/>
    <cellStyle name="Note 3 9 2 19 3" xfId="44789"/>
    <cellStyle name="Note 3 9 2 2" xfId="1318"/>
    <cellStyle name="Note 3 9 2 2 2" xfId="18910"/>
    <cellStyle name="Note 3 9 2 2 3" xfId="36398"/>
    <cellStyle name="Note 3 9 2 20" xfId="10320"/>
    <cellStyle name="Note 3 9 2 20 2" xfId="27880"/>
    <cellStyle name="Note 3 9 2 20 3" xfId="45368"/>
    <cellStyle name="Note 3 9 2 21" xfId="10887"/>
    <cellStyle name="Note 3 9 2 21 2" xfId="28447"/>
    <cellStyle name="Note 3 9 2 21 3" xfId="45935"/>
    <cellStyle name="Note 3 9 2 22" xfId="11397"/>
    <cellStyle name="Note 3 9 2 22 2" xfId="28957"/>
    <cellStyle name="Note 3 9 2 22 3" xfId="46445"/>
    <cellStyle name="Note 3 9 2 23" xfId="11978"/>
    <cellStyle name="Note 3 9 2 23 2" xfId="29538"/>
    <cellStyle name="Note 3 9 2 23 3" xfId="47026"/>
    <cellStyle name="Note 3 9 2 24" xfId="12556"/>
    <cellStyle name="Note 3 9 2 24 2" xfId="30116"/>
    <cellStyle name="Note 3 9 2 24 3" xfId="47604"/>
    <cellStyle name="Note 3 9 2 25" xfId="13132"/>
    <cellStyle name="Note 3 9 2 25 2" xfId="30692"/>
    <cellStyle name="Note 3 9 2 25 3" xfId="48180"/>
    <cellStyle name="Note 3 9 2 26" xfId="13708"/>
    <cellStyle name="Note 3 9 2 26 2" xfId="31268"/>
    <cellStyle name="Note 3 9 2 26 3" xfId="48756"/>
    <cellStyle name="Note 3 9 2 27" xfId="14282"/>
    <cellStyle name="Note 3 9 2 27 2" xfId="31842"/>
    <cellStyle name="Note 3 9 2 27 3" xfId="49330"/>
    <cellStyle name="Note 3 9 2 28" xfId="14838"/>
    <cellStyle name="Note 3 9 2 28 2" xfId="32398"/>
    <cellStyle name="Note 3 9 2 28 3" xfId="49886"/>
    <cellStyle name="Note 3 9 2 29" xfId="15395"/>
    <cellStyle name="Note 3 9 2 29 2" xfId="32955"/>
    <cellStyle name="Note 3 9 2 29 3" xfId="50443"/>
    <cellStyle name="Note 3 9 2 3" xfId="1754"/>
    <cellStyle name="Note 3 9 2 3 2" xfId="19346"/>
    <cellStyle name="Note 3 9 2 3 3" xfId="36834"/>
    <cellStyle name="Note 3 9 2 30" xfId="15953"/>
    <cellStyle name="Note 3 9 2 30 2" xfId="33513"/>
    <cellStyle name="Note 3 9 2 30 3" xfId="51001"/>
    <cellStyle name="Note 3 9 2 31" xfId="16501"/>
    <cellStyle name="Note 3 9 2 31 2" xfId="34061"/>
    <cellStyle name="Note 3 9 2 31 3" xfId="51549"/>
    <cellStyle name="Note 3 9 2 32" xfId="17034"/>
    <cellStyle name="Note 3 9 2 32 2" xfId="34594"/>
    <cellStyle name="Note 3 9 2 32 3" xfId="52082"/>
    <cellStyle name="Note 3 9 2 33" xfId="17555"/>
    <cellStyle name="Note 3 9 2 33 2" xfId="35115"/>
    <cellStyle name="Note 3 9 2 33 3" xfId="52603"/>
    <cellStyle name="Note 3 9 2 34" xfId="18159"/>
    <cellStyle name="Note 3 9 2 35" xfId="35647"/>
    <cellStyle name="Note 3 9 2 36" xfId="53373"/>
    <cellStyle name="Note 3 9 2 37" xfId="53610"/>
    <cellStyle name="Note 3 9 2 4" xfId="2189"/>
    <cellStyle name="Note 3 9 2 4 2" xfId="19781"/>
    <cellStyle name="Note 3 9 2 4 3" xfId="37269"/>
    <cellStyle name="Note 3 9 2 5" xfId="2625"/>
    <cellStyle name="Note 3 9 2 5 2" xfId="20217"/>
    <cellStyle name="Note 3 9 2 5 3" xfId="37705"/>
    <cellStyle name="Note 3 9 2 6" xfId="437"/>
    <cellStyle name="Note 3 9 2 6 2" xfId="18485"/>
    <cellStyle name="Note 3 9 2 6 3" xfId="35973"/>
    <cellStyle name="Note 3 9 2 7" xfId="3475"/>
    <cellStyle name="Note 3 9 2 7 2" xfId="21067"/>
    <cellStyle name="Note 3 9 2 7 3" xfId="38555"/>
    <cellStyle name="Note 3 9 2 8" xfId="3900"/>
    <cellStyle name="Note 3 9 2 8 2" xfId="21492"/>
    <cellStyle name="Note 3 9 2 8 3" xfId="38980"/>
    <cellStyle name="Note 3 9 2 9" xfId="4321"/>
    <cellStyle name="Note 3 9 2 9 2" xfId="21913"/>
    <cellStyle name="Note 3 9 2 9 3" xfId="39401"/>
    <cellStyle name="Note 3 9 20" xfId="8259"/>
    <cellStyle name="Note 3 9 20 2" xfId="25819"/>
    <cellStyle name="Note 3 9 20 3" xfId="43307"/>
    <cellStyle name="Note 3 9 21" xfId="8827"/>
    <cellStyle name="Note 3 9 21 2" xfId="26387"/>
    <cellStyle name="Note 3 9 21 3" xfId="43875"/>
    <cellStyle name="Note 3 9 22" xfId="9395"/>
    <cellStyle name="Note 3 9 22 2" xfId="26955"/>
    <cellStyle name="Note 3 9 22 3" xfId="44443"/>
    <cellStyle name="Note 3 9 23" xfId="9975"/>
    <cellStyle name="Note 3 9 23 2" xfId="27535"/>
    <cellStyle name="Note 3 9 23 3" xfId="45023"/>
    <cellStyle name="Note 3 9 24" xfId="10542"/>
    <cellStyle name="Note 3 9 24 2" xfId="28102"/>
    <cellStyle name="Note 3 9 24 3" xfId="45590"/>
    <cellStyle name="Note 3 9 25" xfId="11053"/>
    <cellStyle name="Note 3 9 25 2" xfId="28613"/>
    <cellStyle name="Note 3 9 25 3" xfId="46101"/>
    <cellStyle name="Note 3 9 26" xfId="11632"/>
    <cellStyle name="Note 3 9 26 2" xfId="29192"/>
    <cellStyle name="Note 3 9 26 3" xfId="46680"/>
    <cellStyle name="Note 3 9 27" xfId="12210"/>
    <cellStyle name="Note 3 9 27 2" xfId="29770"/>
    <cellStyle name="Note 3 9 27 3" xfId="47258"/>
    <cellStyle name="Note 3 9 28" xfId="12789"/>
    <cellStyle name="Note 3 9 28 2" xfId="30349"/>
    <cellStyle name="Note 3 9 28 3" xfId="47837"/>
    <cellStyle name="Note 3 9 29" xfId="13365"/>
    <cellStyle name="Note 3 9 29 2" xfId="30925"/>
    <cellStyle name="Note 3 9 29 3" xfId="48413"/>
    <cellStyle name="Note 3 9 3" xfId="945"/>
    <cellStyle name="Note 3 9 3 10" xfId="4862"/>
    <cellStyle name="Note 3 9 3 10 2" xfId="22454"/>
    <cellStyle name="Note 3 9 3 10 3" xfId="39942"/>
    <cellStyle name="Note 3 9 3 11" xfId="5263"/>
    <cellStyle name="Note 3 9 3 11 2" xfId="22855"/>
    <cellStyle name="Note 3 9 3 11 3" xfId="40343"/>
    <cellStyle name="Note 3 9 3 12" xfId="5663"/>
    <cellStyle name="Note 3 9 3 12 2" xfId="23255"/>
    <cellStyle name="Note 3 9 3 12 3" xfId="40743"/>
    <cellStyle name="Note 3 9 3 13" xfId="6408"/>
    <cellStyle name="Note 3 9 3 13 2" xfId="23968"/>
    <cellStyle name="Note 3 9 3 13 3" xfId="41456"/>
    <cellStyle name="Note 3 9 3 14" xfId="7009"/>
    <cellStyle name="Note 3 9 3 14 2" xfId="24569"/>
    <cellStyle name="Note 3 9 3 14 3" xfId="42057"/>
    <cellStyle name="Note 3 9 3 15" xfId="7589"/>
    <cellStyle name="Note 3 9 3 15 2" xfId="25149"/>
    <cellStyle name="Note 3 9 3 15 3" xfId="42637"/>
    <cellStyle name="Note 3 9 3 16" xfId="8157"/>
    <cellStyle name="Note 3 9 3 16 2" xfId="25717"/>
    <cellStyle name="Note 3 9 3 16 3" xfId="43205"/>
    <cellStyle name="Note 3 9 3 17" xfId="8725"/>
    <cellStyle name="Note 3 9 3 17 2" xfId="26285"/>
    <cellStyle name="Note 3 9 3 17 3" xfId="43773"/>
    <cellStyle name="Note 3 9 3 18" xfId="9293"/>
    <cellStyle name="Note 3 9 3 18 2" xfId="26853"/>
    <cellStyle name="Note 3 9 3 18 3" xfId="44341"/>
    <cellStyle name="Note 3 9 3 19" xfId="9861"/>
    <cellStyle name="Note 3 9 3 19 2" xfId="27421"/>
    <cellStyle name="Note 3 9 3 19 3" xfId="44909"/>
    <cellStyle name="Note 3 9 3 2" xfId="1438"/>
    <cellStyle name="Note 3 9 3 2 2" xfId="19030"/>
    <cellStyle name="Note 3 9 3 2 3" xfId="36518"/>
    <cellStyle name="Note 3 9 3 20" xfId="10440"/>
    <cellStyle name="Note 3 9 3 20 2" xfId="28000"/>
    <cellStyle name="Note 3 9 3 20 3" xfId="45488"/>
    <cellStyle name="Note 3 9 3 21" xfId="11007"/>
    <cellStyle name="Note 3 9 3 21 2" xfId="28567"/>
    <cellStyle name="Note 3 9 3 21 3" xfId="46055"/>
    <cellStyle name="Note 3 9 3 22" xfId="11517"/>
    <cellStyle name="Note 3 9 3 22 2" xfId="29077"/>
    <cellStyle name="Note 3 9 3 22 3" xfId="46565"/>
    <cellStyle name="Note 3 9 3 23" xfId="12098"/>
    <cellStyle name="Note 3 9 3 23 2" xfId="29658"/>
    <cellStyle name="Note 3 9 3 23 3" xfId="47146"/>
    <cellStyle name="Note 3 9 3 24" xfId="12676"/>
    <cellStyle name="Note 3 9 3 24 2" xfId="30236"/>
    <cellStyle name="Note 3 9 3 24 3" xfId="47724"/>
    <cellStyle name="Note 3 9 3 25" xfId="13252"/>
    <cellStyle name="Note 3 9 3 25 2" xfId="30812"/>
    <cellStyle name="Note 3 9 3 25 3" xfId="48300"/>
    <cellStyle name="Note 3 9 3 26" xfId="13828"/>
    <cellStyle name="Note 3 9 3 26 2" xfId="31388"/>
    <cellStyle name="Note 3 9 3 26 3" xfId="48876"/>
    <cellStyle name="Note 3 9 3 27" xfId="14402"/>
    <cellStyle name="Note 3 9 3 27 2" xfId="31962"/>
    <cellStyle name="Note 3 9 3 27 3" xfId="49450"/>
    <cellStyle name="Note 3 9 3 28" xfId="14958"/>
    <cellStyle name="Note 3 9 3 28 2" xfId="32518"/>
    <cellStyle name="Note 3 9 3 28 3" xfId="50006"/>
    <cellStyle name="Note 3 9 3 29" xfId="15515"/>
    <cellStyle name="Note 3 9 3 29 2" xfId="33075"/>
    <cellStyle name="Note 3 9 3 29 3" xfId="50563"/>
    <cellStyle name="Note 3 9 3 3" xfId="1874"/>
    <cellStyle name="Note 3 9 3 3 2" xfId="19466"/>
    <cellStyle name="Note 3 9 3 3 3" xfId="36954"/>
    <cellStyle name="Note 3 9 3 30" xfId="16073"/>
    <cellStyle name="Note 3 9 3 30 2" xfId="33633"/>
    <cellStyle name="Note 3 9 3 30 3" xfId="51121"/>
    <cellStyle name="Note 3 9 3 31" xfId="16621"/>
    <cellStyle name="Note 3 9 3 31 2" xfId="34181"/>
    <cellStyle name="Note 3 9 3 31 3" xfId="51669"/>
    <cellStyle name="Note 3 9 3 32" xfId="17154"/>
    <cellStyle name="Note 3 9 3 32 2" xfId="34714"/>
    <cellStyle name="Note 3 9 3 32 3" xfId="52202"/>
    <cellStyle name="Note 3 9 3 33" xfId="17675"/>
    <cellStyle name="Note 3 9 3 33 2" xfId="35235"/>
    <cellStyle name="Note 3 9 3 33 3" xfId="52723"/>
    <cellStyle name="Note 3 9 3 34" xfId="18279"/>
    <cellStyle name="Note 3 9 3 35" xfId="35767"/>
    <cellStyle name="Note 3 9 3 36" xfId="53493"/>
    <cellStyle name="Note 3 9 3 37" xfId="53883"/>
    <cellStyle name="Note 3 9 3 4" xfId="2309"/>
    <cellStyle name="Note 3 9 3 4 2" xfId="19901"/>
    <cellStyle name="Note 3 9 3 4 3" xfId="37389"/>
    <cellStyle name="Note 3 9 3 5" xfId="2745"/>
    <cellStyle name="Note 3 9 3 5 2" xfId="20337"/>
    <cellStyle name="Note 3 9 3 5 3" xfId="37825"/>
    <cellStyle name="Note 3 9 3 6" xfId="1476"/>
    <cellStyle name="Note 3 9 3 6 2" xfId="19068"/>
    <cellStyle name="Note 3 9 3 6 3" xfId="36556"/>
    <cellStyle name="Note 3 9 3 7" xfId="3595"/>
    <cellStyle name="Note 3 9 3 7 2" xfId="21187"/>
    <cellStyle name="Note 3 9 3 7 3" xfId="38675"/>
    <cellStyle name="Note 3 9 3 8" xfId="4020"/>
    <cellStyle name="Note 3 9 3 8 2" xfId="21612"/>
    <cellStyle name="Note 3 9 3 8 3" xfId="39100"/>
    <cellStyle name="Note 3 9 3 9" xfId="4441"/>
    <cellStyle name="Note 3 9 3 9 2" xfId="22033"/>
    <cellStyle name="Note 3 9 3 9 3" xfId="39521"/>
    <cellStyle name="Note 3 9 30" xfId="13942"/>
    <cellStyle name="Note 3 9 30 2" xfId="31502"/>
    <cellStyle name="Note 3 9 30 3" xfId="48990"/>
    <cellStyle name="Note 3 9 31" xfId="14502"/>
    <cellStyle name="Note 3 9 31 2" xfId="32062"/>
    <cellStyle name="Note 3 9 31 3" xfId="49550"/>
    <cellStyle name="Note 3 9 32" xfId="15057"/>
    <cellStyle name="Note 3 9 32 2" xfId="32617"/>
    <cellStyle name="Note 3 9 32 3" xfId="50105"/>
    <cellStyle name="Note 3 9 33" xfId="15622"/>
    <cellStyle name="Note 3 9 33 2" xfId="33182"/>
    <cellStyle name="Note 3 9 33 3" xfId="50670"/>
    <cellStyle name="Note 3 9 34" xfId="16169"/>
    <cellStyle name="Note 3 9 34 2" xfId="33729"/>
    <cellStyle name="Note 3 9 34 3" xfId="51217"/>
    <cellStyle name="Note 3 9 35" xfId="16720"/>
    <cellStyle name="Note 3 9 35 2" xfId="34280"/>
    <cellStyle name="Note 3 9 35 3" xfId="51768"/>
    <cellStyle name="Note 3 9 36" xfId="17241"/>
    <cellStyle name="Note 3 9 36 2" xfId="34801"/>
    <cellStyle name="Note 3 9 36 3" xfId="52289"/>
    <cellStyle name="Note 3 9 37" xfId="17845"/>
    <cellStyle name="Note 3 9 38" xfId="35333"/>
    <cellStyle name="Note 3 9 39" xfId="53236"/>
    <cellStyle name="Note 3 9 4" xfId="688"/>
    <cellStyle name="Note 3 9 4 10" xfId="10750"/>
    <cellStyle name="Note 3 9 4 10 2" xfId="28310"/>
    <cellStyle name="Note 3 9 4 10 3" xfId="45798"/>
    <cellStyle name="Note 3 9 4 11" xfId="11260"/>
    <cellStyle name="Note 3 9 4 11 2" xfId="28820"/>
    <cellStyle name="Note 3 9 4 11 3" xfId="46308"/>
    <cellStyle name="Note 3 9 4 12" xfId="11841"/>
    <cellStyle name="Note 3 9 4 12 2" xfId="29401"/>
    <cellStyle name="Note 3 9 4 12 3" xfId="46889"/>
    <cellStyle name="Note 3 9 4 13" xfId="12419"/>
    <cellStyle name="Note 3 9 4 13 2" xfId="29979"/>
    <cellStyle name="Note 3 9 4 13 3" xfId="47467"/>
    <cellStyle name="Note 3 9 4 14" xfId="12995"/>
    <cellStyle name="Note 3 9 4 14 2" xfId="30555"/>
    <cellStyle name="Note 3 9 4 14 3" xfId="48043"/>
    <cellStyle name="Note 3 9 4 15" xfId="13571"/>
    <cellStyle name="Note 3 9 4 15 2" xfId="31131"/>
    <cellStyle name="Note 3 9 4 15 3" xfId="48619"/>
    <cellStyle name="Note 3 9 4 16" xfId="14145"/>
    <cellStyle name="Note 3 9 4 16 2" xfId="31705"/>
    <cellStyle name="Note 3 9 4 16 3" xfId="49193"/>
    <cellStyle name="Note 3 9 4 17" xfId="14701"/>
    <cellStyle name="Note 3 9 4 17 2" xfId="32261"/>
    <cellStyle name="Note 3 9 4 17 3" xfId="49749"/>
    <cellStyle name="Note 3 9 4 18" xfId="15258"/>
    <cellStyle name="Note 3 9 4 18 2" xfId="32818"/>
    <cellStyle name="Note 3 9 4 18 3" xfId="50306"/>
    <cellStyle name="Note 3 9 4 19" xfId="15816"/>
    <cellStyle name="Note 3 9 4 19 2" xfId="33376"/>
    <cellStyle name="Note 3 9 4 19 3" xfId="50864"/>
    <cellStyle name="Note 3 9 4 2" xfId="6151"/>
    <cellStyle name="Note 3 9 4 2 2" xfId="23711"/>
    <cellStyle name="Note 3 9 4 2 3" xfId="41199"/>
    <cellStyle name="Note 3 9 4 20" xfId="16364"/>
    <cellStyle name="Note 3 9 4 20 2" xfId="33924"/>
    <cellStyle name="Note 3 9 4 20 3" xfId="51412"/>
    <cellStyle name="Note 3 9 4 21" xfId="16897"/>
    <cellStyle name="Note 3 9 4 21 2" xfId="34457"/>
    <cellStyle name="Note 3 9 4 21 3" xfId="51945"/>
    <cellStyle name="Note 3 9 4 22" xfId="17418"/>
    <cellStyle name="Note 3 9 4 22 2" xfId="34978"/>
    <cellStyle name="Note 3 9 4 22 3" xfId="52466"/>
    <cellStyle name="Note 3 9 4 23" xfId="18022"/>
    <cellStyle name="Note 3 9 4 24" xfId="35510"/>
    <cellStyle name="Note 3 9 4 3" xfId="6752"/>
    <cellStyle name="Note 3 9 4 3 2" xfId="24312"/>
    <cellStyle name="Note 3 9 4 3 3" xfId="41800"/>
    <cellStyle name="Note 3 9 4 4" xfId="7332"/>
    <cellStyle name="Note 3 9 4 4 2" xfId="24892"/>
    <cellStyle name="Note 3 9 4 4 3" xfId="42380"/>
    <cellStyle name="Note 3 9 4 5" xfId="7900"/>
    <cellStyle name="Note 3 9 4 5 2" xfId="25460"/>
    <cellStyle name="Note 3 9 4 5 3" xfId="42948"/>
    <cellStyle name="Note 3 9 4 6" xfId="8468"/>
    <cellStyle name="Note 3 9 4 6 2" xfId="26028"/>
    <cellStyle name="Note 3 9 4 6 3" xfId="43516"/>
    <cellStyle name="Note 3 9 4 7" xfId="9036"/>
    <cellStyle name="Note 3 9 4 7 2" xfId="26596"/>
    <cellStyle name="Note 3 9 4 7 3" xfId="44084"/>
    <cellStyle name="Note 3 9 4 8" xfId="9604"/>
    <cellStyle name="Note 3 9 4 8 2" xfId="27164"/>
    <cellStyle name="Note 3 9 4 8 3" xfId="44652"/>
    <cellStyle name="Note 3 9 4 9" xfId="10183"/>
    <cellStyle name="Note 3 9 4 9 2" xfId="27743"/>
    <cellStyle name="Note 3 9 4 9 3" xfId="45231"/>
    <cellStyle name="Note 3 9 40" xfId="53013"/>
    <cellStyle name="Note 3 9 5" xfId="1181"/>
    <cellStyle name="Note 3 9 5 2" xfId="18773"/>
    <cellStyle name="Note 3 9 5 3" xfId="36261"/>
    <cellStyle name="Note 3 9 6" xfId="1617"/>
    <cellStyle name="Note 3 9 6 2" xfId="19209"/>
    <cellStyle name="Note 3 9 6 3" xfId="36697"/>
    <cellStyle name="Note 3 9 7" xfId="2052"/>
    <cellStyle name="Note 3 9 7 2" xfId="19644"/>
    <cellStyle name="Note 3 9 7 3" xfId="37132"/>
    <cellStyle name="Note 3 9 8" xfId="2488"/>
    <cellStyle name="Note 3 9 8 2" xfId="20080"/>
    <cellStyle name="Note 3 9 8 3" xfId="37568"/>
    <cellStyle name="Note 3 9 9" xfId="2928"/>
    <cellStyle name="Note 3 9 9 2" xfId="20520"/>
    <cellStyle name="Note 3 9 9 3" xfId="38008"/>
    <cellStyle name="Output 2" xfId="100"/>
    <cellStyle name="Output 2 10" xfId="269"/>
    <cellStyle name="Output 2 10 10" xfId="3360"/>
    <cellStyle name="Output 2 10 10 2" xfId="20952"/>
    <cellStyle name="Output 2 10 10 3" xfId="38440"/>
    <cellStyle name="Output 2 10 11" xfId="3785"/>
    <cellStyle name="Output 2 10 11 2" xfId="21377"/>
    <cellStyle name="Output 2 10 11 3" xfId="38865"/>
    <cellStyle name="Output 2 10 12" xfId="4206"/>
    <cellStyle name="Output 2 10 12 2" xfId="21798"/>
    <cellStyle name="Output 2 10 12 3" xfId="39286"/>
    <cellStyle name="Output 2 10 13" xfId="4627"/>
    <cellStyle name="Output 2 10 13 2" xfId="22219"/>
    <cellStyle name="Output 2 10 13 3" xfId="39707"/>
    <cellStyle name="Output 2 10 14" xfId="5028"/>
    <cellStyle name="Output 2 10 14 2" xfId="22620"/>
    <cellStyle name="Output 2 10 14 3" xfId="40108"/>
    <cellStyle name="Output 2 10 15" xfId="5428"/>
    <cellStyle name="Output 2 10 15 2" xfId="23020"/>
    <cellStyle name="Output 2 10 15 3" xfId="40508"/>
    <cellStyle name="Output 2 10 16" xfId="5964"/>
    <cellStyle name="Output 2 10 16 2" xfId="23556"/>
    <cellStyle name="Output 2 10 16 3" xfId="41044"/>
    <cellStyle name="Output 2 10 17" xfId="6565"/>
    <cellStyle name="Output 2 10 17 2" xfId="24125"/>
    <cellStyle name="Output 2 10 17 3" xfId="41613"/>
    <cellStyle name="Output 2 10 18" xfId="7145"/>
    <cellStyle name="Output 2 10 18 2" xfId="24705"/>
    <cellStyle name="Output 2 10 18 3" xfId="42193"/>
    <cellStyle name="Output 2 10 19" xfId="7713"/>
    <cellStyle name="Output 2 10 19 2" xfId="25273"/>
    <cellStyle name="Output 2 10 19 3" xfId="42761"/>
    <cellStyle name="Output 2 10 2" xfId="847"/>
    <cellStyle name="Output 2 10 2 10" xfId="4764"/>
    <cellStyle name="Output 2 10 2 10 2" xfId="22356"/>
    <cellStyle name="Output 2 10 2 10 3" xfId="39844"/>
    <cellStyle name="Output 2 10 2 11" xfId="5165"/>
    <cellStyle name="Output 2 10 2 11 2" xfId="22757"/>
    <cellStyle name="Output 2 10 2 11 3" xfId="40245"/>
    <cellStyle name="Output 2 10 2 12" xfId="5565"/>
    <cellStyle name="Output 2 10 2 12 2" xfId="23157"/>
    <cellStyle name="Output 2 10 2 12 3" xfId="40645"/>
    <cellStyle name="Output 2 10 2 13" xfId="6310"/>
    <cellStyle name="Output 2 10 2 13 2" xfId="23870"/>
    <cellStyle name="Output 2 10 2 13 3" xfId="41358"/>
    <cellStyle name="Output 2 10 2 14" xfId="6911"/>
    <cellStyle name="Output 2 10 2 14 2" xfId="24471"/>
    <cellStyle name="Output 2 10 2 14 3" xfId="41959"/>
    <cellStyle name="Output 2 10 2 15" xfId="7491"/>
    <cellStyle name="Output 2 10 2 15 2" xfId="25051"/>
    <cellStyle name="Output 2 10 2 15 3" xfId="42539"/>
    <cellStyle name="Output 2 10 2 16" xfId="8059"/>
    <cellStyle name="Output 2 10 2 16 2" xfId="25619"/>
    <cellStyle name="Output 2 10 2 16 3" xfId="43107"/>
    <cellStyle name="Output 2 10 2 17" xfId="8627"/>
    <cellStyle name="Output 2 10 2 17 2" xfId="26187"/>
    <cellStyle name="Output 2 10 2 17 3" xfId="43675"/>
    <cellStyle name="Output 2 10 2 18" xfId="9195"/>
    <cellStyle name="Output 2 10 2 18 2" xfId="26755"/>
    <cellStyle name="Output 2 10 2 18 3" xfId="44243"/>
    <cellStyle name="Output 2 10 2 19" xfId="9763"/>
    <cellStyle name="Output 2 10 2 19 2" xfId="27323"/>
    <cellStyle name="Output 2 10 2 19 3" xfId="44811"/>
    <cellStyle name="Output 2 10 2 2" xfId="1340"/>
    <cellStyle name="Output 2 10 2 2 2" xfId="18932"/>
    <cellStyle name="Output 2 10 2 2 3" xfId="36420"/>
    <cellStyle name="Output 2 10 2 20" xfId="10342"/>
    <cellStyle name="Output 2 10 2 20 2" xfId="27902"/>
    <cellStyle name="Output 2 10 2 20 3" xfId="45390"/>
    <cellStyle name="Output 2 10 2 21" xfId="10909"/>
    <cellStyle name="Output 2 10 2 21 2" xfId="28469"/>
    <cellStyle name="Output 2 10 2 21 3" xfId="45957"/>
    <cellStyle name="Output 2 10 2 22" xfId="11419"/>
    <cellStyle name="Output 2 10 2 22 2" xfId="28979"/>
    <cellStyle name="Output 2 10 2 22 3" xfId="46467"/>
    <cellStyle name="Output 2 10 2 23" xfId="12000"/>
    <cellStyle name="Output 2 10 2 23 2" xfId="29560"/>
    <cellStyle name="Output 2 10 2 23 3" xfId="47048"/>
    <cellStyle name="Output 2 10 2 24" xfId="12578"/>
    <cellStyle name="Output 2 10 2 24 2" xfId="30138"/>
    <cellStyle name="Output 2 10 2 24 3" xfId="47626"/>
    <cellStyle name="Output 2 10 2 25" xfId="13154"/>
    <cellStyle name="Output 2 10 2 25 2" xfId="30714"/>
    <cellStyle name="Output 2 10 2 25 3" xfId="48202"/>
    <cellStyle name="Output 2 10 2 26" xfId="13730"/>
    <cellStyle name="Output 2 10 2 26 2" xfId="31290"/>
    <cellStyle name="Output 2 10 2 26 3" xfId="48778"/>
    <cellStyle name="Output 2 10 2 27" xfId="14304"/>
    <cellStyle name="Output 2 10 2 27 2" xfId="31864"/>
    <cellStyle name="Output 2 10 2 27 3" xfId="49352"/>
    <cellStyle name="Output 2 10 2 28" xfId="14860"/>
    <cellStyle name="Output 2 10 2 28 2" xfId="32420"/>
    <cellStyle name="Output 2 10 2 28 3" xfId="49908"/>
    <cellStyle name="Output 2 10 2 29" xfId="15417"/>
    <cellStyle name="Output 2 10 2 29 2" xfId="32977"/>
    <cellStyle name="Output 2 10 2 29 3" xfId="50465"/>
    <cellStyle name="Output 2 10 2 3" xfId="1776"/>
    <cellStyle name="Output 2 10 2 3 2" xfId="19368"/>
    <cellStyle name="Output 2 10 2 3 3" xfId="36856"/>
    <cellStyle name="Output 2 10 2 30" xfId="15975"/>
    <cellStyle name="Output 2 10 2 30 2" xfId="33535"/>
    <cellStyle name="Output 2 10 2 30 3" xfId="51023"/>
    <cellStyle name="Output 2 10 2 31" xfId="16523"/>
    <cellStyle name="Output 2 10 2 31 2" xfId="34083"/>
    <cellStyle name="Output 2 10 2 31 3" xfId="51571"/>
    <cellStyle name="Output 2 10 2 32" xfId="17056"/>
    <cellStyle name="Output 2 10 2 32 2" xfId="34616"/>
    <cellStyle name="Output 2 10 2 32 3" xfId="52104"/>
    <cellStyle name="Output 2 10 2 33" xfId="17577"/>
    <cellStyle name="Output 2 10 2 33 2" xfId="35137"/>
    <cellStyle name="Output 2 10 2 33 3" xfId="52625"/>
    <cellStyle name="Output 2 10 2 34" xfId="18181"/>
    <cellStyle name="Output 2 10 2 35" xfId="35669"/>
    <cellStyle name="Output 2 10 2 36" xfId="53395"/>
    <cellStyle name="Output 2 10 2 37" xfId="53753"/>
    <cellStyle name="Output 2 10 2 38" xfId="52990"/>
    <cellStyle name="Output 2 10 2 4" xfId="2211"/>
    <cellStyle name="Output 2 10 2 4 2" xfId="19803"/>
    <cellStyle name="Output 2 10 2 4 3" xfId="37291"/>
    <cellStyle name="Output 2 10 2 5" xfId="2647"/>
    <cellStyle name="Output 2 10 2 5 2" xfId="20239"/>
    <cellStyle name="Output 2 10 2 5 3" xfId="37727"/>
    <cellStyle name="Output 2 10 2 6" xfId="2882"/>
    <cellStyle name="Output 2 10 2 6 2" xfId="20474"/>
    <cellStyle name="Output 2 10 2 6 3" xfId="37962"/>
    <cellStyle name="Output 2 10 2 7" xfId="3497"/>
    <cellStyle name="Output 2 10 2 7 2" xfId="21089"/>
    <cellStyle name="Output 2 10 2 7 3" xfId="38577"/>
    <cellStyle name="Output 2 10 2 8" xfId="3922"/>
    <cellStyle name="Output 2 10 2 8 2" xfId="21514"/>
    <cellStyle name="Output 2 10 2 8 3" xfId="39002"/>
    <cellStyle name="Output 2 10 2 9" xfId="4343"/>
    <cellStyle name="Output 2 10 2 9 2" xfId="21935"/>
    <cellStyle name="Output 2 10 2 9 3" xfId="39423"/>
    <cellStyle name="Output 2 10 20" xfId="8281"/>
    <cellStyle name="Output 2 10 20 2" xfId="25841"/>
    <cellStyle name="Output 2 10 20 3" xfId="43329"/>
    <cellStyle name="Output 2 10 21" xfId="8849"/>
    <cellStyle name="Output 2 10 21 2" xfId="26409"/>
    <cellStyle name="Output 2 10 21 3" xfId="43897"/>
    <cellStyle name="Output 2 10 22" xfId="9417"/>
    <cellStyle name="Output 2 10 22 2" xfId="26977"/>
    <cellStyle name="Output 2 10 22 3" xfId="44465"/>
    <cellStyle name="Output 2 10 23" xfId="9997"/>
    <cellStyle name="Output 2 10 23 2" xfId="27557"/>
    <cellStyle name="Output 2 10 23 3" xfId="45045"/>
    <cellStyle name="Output 2 10 24" xfId="10564"/>
    <cellStyle name="Output 2 10 24 2" xfId="28124"/>
    <cellStyle name="Output 2 10 24 3" xfId="45612"/>
    <cellStyle name="Output 2 10 25" xfId="11075"/>
    <cellStyle name="Output 2 10 25 2" xfId="28635"/>
    <cellStyle name="Output 2 10 25 3" xfId="46123"/>
    <cellStyle name="Output 2 10 26" xfId="11654"/>
    <cellStyle name="Output 2 10 26 2" xfId="29214"/>
    <cellStyle name="Output 2 10 26 3" xfId="46702"/>
    <cellStyle name="Output 2 10 27" xfId="12232"/>
    <cellStyle name="Output 2 10 27 2" xfId="29792"/>
    <cellStyle name="Output 2 10 27 3" xfId="47280"/>
    <cellStyle name="Output 2 10 28" xfId="12811"/>
    <cellStyle name="Output 2 10 28 2" xfId="30371"/>
    <cellStyle name="Output 2 10 28 3" xfId="47859"/>
    <cellStyle name="Output 2 10 29" xfId="13387"/>
    <cellStyle name="Output 2 10 29 2" xfId="30947"/>
    <cellStyle name="Output 2 10 29 3" xfId="48435"/>
    <cellStyle name="Output 2 10 3" xfId="967"/>
    <cellStyle name="Output 2 10 3 10" xfId="4884"/>
    <cellStyle name="Output 2 10 3 10 2" xfId="22476"/>
    <cellStyle name="Output 2 10 3 10 3" xfId="39964"/>
    <cellStyle name="Output 2 10 3 11" xfId="5285"/>
    <cellStyle name="Output 2 10 3 11 2" xfId="22877"/>
    <cellStyle name="Output 2 10 3 11 3" xfId="40365"/>
    <cellStyle name="Output 2 10 3 12" xfId="5685"/>
    <cellStyle name="Output 2 10 3 12 2" xfId="23277"/>
    <cellStyle name="Output 2 10 3 12 3" xfId="40765"/>
    <cellStyle name="Output 2 10 3 13" xfId="6430"/>
    <cellStyle name="Output 2 10 3 13 2" xfId="23990"/>
    <cellStyle name="Output 2 10 3 13 3" xfId="41478"/>
    <cellStyle name="Output 2 10 3 14" xfId="7031"/>
    <cellStyle name="Output 2 10 3 14 2" xfId="24591"/>
    <cellStyle name="Output 2 10 3 14 3" xfId="42079"/>
    <cellStyle name="Output 2 10 3 15" xfId="7611"/>
    <cellStyle name="Output 2 10 3 15 2" xfId="25171"/>
    <cellStyle name="Output 2 10 3 15 3" xfId="42659"/>
    <cellStyle name="Output 2 10 3 16" xfId="8179"/>
    <cellStyle name="Output 2 10 3 16 2" xfId="25739"/>
    <cellStyle name="Output 2 10 3 16 3" xfId="43227"/>
    <cellStyle name="Output 2 10 3 17" xfId="8747"/>
    <cellStyle name="Output 2 10 3 17 2" xfId="26307"/>
    <cellStyle name="Output 2 10 3 17 3" xfId="43795"/>
    <cellStyle name="Output 2 10 3 18" xfId="9315"/>
    <cellStyle name="Output 2 10 3 18 2" xfId="26875"/>
    <cellStyle name="Output 2 10 3 18 3" xfId="44363"/>
    <cellStyle name="Output 2 10 3 19" xfId="9883"/>
    <cellStyle name="Output 2 10 3 19 2" xfId="27443"/>
    <cellStyle name="Output 2 10 3 19 3" xfId="44931"/>
    <cellStyle name="Output 2 10 3 2" xfId="1460"/>
    <cellStyle name="Output 2 10 3 2 2" xfId="19052"/>
    <cellStyle name="Output 2 10 3 2 3" xfId="36540"/>
    <cellStyle name="Output 2 10 3 20" xfId="10462"/>
    <cellStyle name="Output 2 10 3 20 2" xfId="28022"/>
    <cellStyle name="Output 2 10 3 20 3" xfId="45510"/>
    <cellStyle name="Output 2 10 3 21" xfId="11029"/>
    <cellStyle name="Output 2 10 3 21 2" xfId="28589"/>
    <cellStyle name="Output 2 10 3 21 3" xfId="46077"/>
    <cellStyle name="Output 2 10 3 22" xfId="11539"/>
    <cellStyle name="Output 2 10 3 22 2" xfId="29099"/>
    <cellStyle name="Output 2 10 3 22 3" xfId="46587"/>
    <cellStyle name="Output 2 10 3 23" xfId="12120"/>
    <cellStyle name="Output 2 10 3 23 2" xfId="29680"/>
    <cellStyle name="Output 2 10 3 23 3" xfId="47168"/>
    <cellStyle name="Output 2 10 3 24" xfId="12698"/>
    <cellStyle name="Output 2 10 3 24 2" xfId="30258"/>
    <cellStyle name="Output 2 10 3 24 3" xfId="47746"/>
    <cellStyle name="Output 2 10 3 25" xfId="13274"/>
    <cellStyle name="Output 2 10 3 25 2" xfId="30834"/>
    <cellStyle name="Output 2 10 3 25 3" xfId="48322"/>
    <cellStyle name="Output 2 10 3 26" xfId="13850"/>
    <cellStyle name="Output 2 10 3 26 2" xfId="31410"/>
    <cellStyle name="Output 2 10 3 26 3" xfId="48898"/>
    <cellStyle name="Output 2 10 3 27" xfId="14424"/>
    <cellStyle name="Output 2 10 3 27 2" xfId="31984"/>
    <cellStyle name="Output 2 10 3 27 3" xfId="49472"/>
    <cellStyle name="Output 2 10 3 28" xfId="14980"/>
    <cellStyle name="Output 2 10 3 28 2" xfId="32540"/>
    <cellStyle name="Output 2 10 3 28 3" xfId="50028"/>
    <cellStyle name="Output 2 10 3 29" xfId="15537"/>
    <cellStyle name="Output 2 10 3 29 2" xfId="33097"/>
    <cellStyle name="Output 2 10 3 29 3" xfId="50585"/>
    <cellStyle name="Output 2 10 3 3" xfId="1896"/>
    <cellStyle name="Output 2 10 3 3 2" xfId="19488"/>
    <cellStyle name="Output 2 10 3 3 3" xfId="36976"/>
    <cellStyle name="Output 2 10 3 30" xfId="16095"/>
    <cellStyle name="Output 2 10 3 30 2" xfId="33655"/>
    <cellStyle name="Output 2 10 3 30 3" xfId="51143"/>
    <cellStyle name="Output 2 10 3 31" xfId="16643"/>
    <cellStyle name="Output 2 10 3 31 2" xfId="34203"/>
    <cellStyle name="Output 2 10 3 31 3" xfId="51691"/>
    <cellStyle name="Output 2 10 3 32" xfId="17176"/>
    <cellStyle name="Output 2 10 3 32 2" xfId="34736"/>
    <cellStyle name="Output 2 10 3 32 3" xfId="52224"/>
    <cellStyle name="Output 2 10 3 33" xfId="17697"/>
    <cellStyle name="Output 2 10 3 33 2" xfId="35257"/>
    <cellStyle name="Output 2 10 3 33 3" xfId="52745"/>
    <cellStyle name="Output 2 10 3 34" xfId="18301"/>
    <cellStyle name="Output 2 10 3 35" xfId="35789"/>
    <cellStyle name="Output 2 10 3 36" xfId="53515"/>
    <cellStyle name="Output 2 10 3 37" xfId="53839"/>
    <cellStyle name="Output 2 10 3 38" xfId="53905"/>
    <cellStyle name="Output 2 10 3 4" xfId="2331"/>
    <cellStyle name="Output 2 10 3 4 2" xfId="19923"/>
    <cellStyle name="Output 2 10 3 4 3" xfId="37411"/>
    <cellStyle name="Output 2 10 3 5" xfId="2767"/>
    <cellStyle name="Output 2 10 3 5 2" xfId="20359"/>
    <cellStyle name="Output 2 10 3 5 3" xfId="37847"/>
    <cellStyle name="Output 2 10 3 6" xfId="3197"/>
    <cellStyle name="Output 2 10 3 6 2" xfId="20789"/>
    <cellStyle name="Output 2 10 3 6 3" xfId="38277"/>
    <cellStyle name="Output 2 10 3 7" xfId="3617"/>
    <cellStyle name="Output 2 10 3 7 2" xfId="21209"/>
    <cellStyle name="Output 2 10 3 7 3" xfId="38697"/>
    <cellStyle name="Output 2 10 3 8" xfId="4042"/>
    <cellStyle name="Output 2 10 3 8 2" xfId="21634"/>
    <cellStyle name="Output 2 10 3 8 3" xfId="39122"/>
    <cellStyle name="Output 2 10 3 9" xfId="4463"/>
    <cellStyle name="Output 2 10 3 9 2" xfId="22055"/>
    <cellStyle name="Output 2 10 3 9 3" xfId="39543"/>
    <cellStyle name="Output 2 10 30" xfId="13964"/>
    <cellStyle name="Output 2 10 30 2" xfId="31524"/>
    <cellStyle name="Output 2 10 30 3" xfId="49012"/>
    <cellStyle name="Output 2 10 31" xfId="14524"/>
    <cellStyle name="Output 2 10 31 2" xfId="32084"/>
    <cellStyle name="Output 2 10 31 3" xfId="49572"/>
    <cellStyle name="Output 2 10 32" xfId="15079"/>
    <cellStyle name="Output 2 10 32 2" xfId="32639"/>
    <cellStyle name="Output 2 10 32 3" xfId="50127"/>
    <cellStyle name="Output 2 10 33" xfId="15644"/>
    <cellStyle name="Output 2 10 33 2" xfId="33204"/>
    <cellStyle name="Output 2 10 33 3" xfId="50692"/>
    <cellStyle name="Output 2 10 34" xfId="16191"/>
    <cellStyle name="Output 2 10 34 2" xfId="33751"/>
    <cellStyle name="Output 2 10 34 3" xfId="51239"/>
    <cellStyle name="Output 2 10 35" xfId="16742"/>
    <cellStyle name="Output 2 10 35 2" xfId="34302"/>
    <cellStyle name="Output 2 10 35 3" xfId="51790"/>
    <cellStyle name="Output 2 10 36" xfId="17263"/>
    <cellStyle name="Output 2 10 36 2" xfId="34823"/>
    <cellStyle name="Output 2 10 36 3" xfId="52311"/>
    <cellStyle name="Output 2 10 37" xfId="17867"/>
    <cellStyle name="Output 2 10 38" xfId="35355"/>
    <cellStyle name="Output 2 10 39" xfId="53258"/>
    <cellStyle name="Output 2 10 4" xfId="710"/>
    <cellStyle name="Output 2 10 4 10" xfId="10772"/>
    <cellStyle name="Output 2 10 4 10 2" xfId="28332"/>
    <cellStyle name="Output 2 10 4 10 3" xfId="45820"/>
    <cellStyle name="Output 2 10 4 11" xfId="11282"/>
    <cellStyle name="Output 2 10 4 11 2" xfId="28842"/>
    <cellStyle name="Output 2 10 4 11 3" xfId="46330"/>
    <cellStyle name="Output 2 10 4 12" xfId="11863"/>
    <cellStyle name="Output 2 10 4 12 2" xfId="29423"/>
    <cellStyle name="Output 2 10 4 12 3" xfId="46911"/>
    <cellStyle name="Output 2 10 4 13" xfId="12441"/>
    <cellStyle name="Output 2 10 4 13 2" xfId="30001"/>
    <cellStyle name="Output 2 10 4 13 3" xfId="47489"/>
    <cellStyle name="Output 2 10 4 14" xfId="13017"/>
    <cellStyle name="Output 2 10 4 14 2" xfId="30577"/>
    <cellStyle name="Output 2 10 4 14 3" xfId="48065"/>
    <cellStyle name="Output 2 10 4 15" xfId="13593"/>
    <cellStyle name="Output 2 10 4 15 2" xfId="31153"/>
    <cellStyle name="Output 2 10 4 15 3" xfId="48641"/>
    <cellStyle name="Output 2 10 4 16" xfId="14167"/>
    <cellStyle name="Output 2 10 4 16 2" xfId="31727"/>
    <cellStyle name="Output 2 10 4 16 3" xfId="49215"/>
    <cellStyle name="Output 2 10 4 17" xfId="14723"/>
    <cellStyle name="Output 2 10 4 17 2" xfId="32283"/>
    <cellStyle name="Output 2 10 4 17 3" xfId="49771"/>
    <cellStyle name="Output 2 10 4 18" xfId="15280"/>
    <cellStyle name="Output 2 10 4 18 2" xfId="32840"/>
    <cellStyle name="Output 2 10 4 18 3" xfId="50328"/>
    <cellStyle name="Output 2 10 4 19" xfId="15838"/>
    <cellStyle name="Output 2 10 4 19 2" xfId="33398"/>
    <cellStyle name="Output 2 10 4 19 3" xfId="50886"/>
    <cellStyle name="Output 2 10 4 2" xfId="6173"/>
    <cellStyle name="Output 2 10 4 2 2" xfId="23733"/>
    <cellStyle name="Output 2 10 4 2 3" xfId="41221"/>
    <cellStyle name="Output 2 10 4 20" xfId="16386"/>
    <cellStyle name="Output 2 10 4 20 2" xfId="33946"/>
    <cellStyle name="Output 2 10 4 20 3" xfId="51434"/>
    <cellStyle name="Output 2 10 4 21" xfId="16919"/>
    <cellStyle name="Output 2 10 4 21 2" xfId="34479"/>
    <cellStyle name="Output 2 10 4 21 3" xfId="51967"/>
    <cellStyle name="Output 2 10 4 22" xfId="17440"/>
    <cellStyle name="Output 2 10 4 22 2" xfId="35000"/>
    <cellStyle name="Output 2 10 4 22 3" xfId="52488"/>
    <cellStyle name="Output 2 10 4 23" xfId="18044"/>
    <cellStyle name="Output 2 10 4 24" xfId="35532"/>
    <cellStyle name="Output 2 10 4 3" xfId="6774"/>
    <cellStyle name="Output 2 10 4 3 2" xfId="24334"/>
    <cellStyle name="Output 2 10 4 3 3" xfId="41822"/>
    <cellStyle name="Output 2 10 4 4" xfId="7354"/>
    <cellStyle name="Output 2 10 4 4 2" xfId="24914"/>
    <cellStyle name="Output 2 10 4 4 3" xfId="42402"/>
    <cellStyle name="Output 2 10 4 5" xfId="7922"/>
    <cellStyle name="Output 2 10 4 5 2" xfId="25482"/>
    <cellStyle name="Output 2 10 4 5 3" xfId="42970"/>
    <cellStyle name="Output 2 10 4 6" xfId="8490"/>
    <cellStyle name="Output 2 10 4 6 2" xfId="26050"/>
    <cellStyle name="Output 2 10 4 6 3" xfId="43538"/>
    <cellStyle name="Output 2 10 4 7" xfId="9058"/>
    <cellStyle name="Output 2 10 4 7 2" xfId="26618"/>
    <cellStyle name="Output 2 10 4 7 3" xfId="44106"/>
    <cellStyle name="Output 2 10 4 8" xfId="9626"/>
    <cellStyle name="Output 2 10 4 8 2" xfId="27186"/>
    <cellStyle name="Output 2 10 4 8 3" xfId="44674"/>
    <cellStyle name="Output 2 10 4 9" xfId="10205"/>
    <cellStyle name="Output 2 10 4 9 2" xfId="27765"/>
    <cellStyle name="Output 2 10 4 9 3" xfId="45253"/>
    <cellStyle name="Output 2 10 40" xfId="53653"/>
    <cellStyle name="Output 2 10 41" xfId="53552"/>
    <cellStyle name="Output 2 10 5" xfId="1203"/>
    <cellStyle name="Output 2 10 5 2" xfId="18795"/>
    <cellStyle name="Output 2 10 5 3" xfId="36283"/>
    <cellStyle name="Output 2 10 6" xfId="1639"/>
    <cellStyle name="Output 2 10 6 2" xfId="19231"/>
    <cellStyle name="Output 2 10 6 3" xfId="36719"/>
    <cellStyle name="Output 2 10 7" xfId="2074"/>
    <cellStyle name="Output 2 10 7 2" xfId="19666"/>
    <cellStyle name="Output 2 10 7 3" xfId="37154"/>
    <cellStyle name="Output 2 10 8" xfId="2510"/>
    <cellStyle name="Output 2 10 8 2" xfId="20102"/>
    <cellStyle name="Output 2 10 8 3" xfId="37590"/>
    <cellStyle name="Output 2 10 9" xfId="1559"/>
    <cellStyle name="Output 2 10 9 2" xfId="19151"/>
    <cellStyle name="Output 2 10 9 3" xfId="36639"/>
    <cellStyle name="Output 2 11" xfId="276"/>
    <cellStyle name="Output 2 11 10" xfId="4053"/>
    <cellStyle name="Output 2 11 10 2" xfId="21645"/>
    <cellStyle name="Output 2 11 10 3" xfId="39133"/>
    <cellStyle name="Output 2 11 11" xfId="4474"/>
    <cellStyle name="Output 2 11 11 2" xfId="22066"/>
    <cellStyle name="Output 2 11 11 3" xfId="39554"/>
    <cellStyle name="Output 2 11 12" xfId="4895"/>
    <cellStyle name="Output 2 11 12 2" xfId="22487"/>
    <cellStyle name="Output 2 11 12 3" xfId="39975"/>
    <cellStyle name="Output 2 11 13" xfId="5296"/>
    <cellStyle name="Output 2 11 13 2" xfId="22888"/>
    <cellStyle name="Output 2 11 13 3" xfId="40376"/>
    <cellStyle name="Output 2 11 14" xfId="6009"/>
    <cellStyle name="Output 2 11 14 2" xfId="23601"/>
    <cellStyle name="Output 2 11 14 3" xfId="41089"/>
    <cellStyle name="Output 2 11 15" xfId="6610"/>
    <cellStyle name="Output 2 11 15 2" xfId="24170"/>
    <cellStyle name="Output 2 11 15 3" xfId="41658"/>
    <cellStyle name="Output 2 11 16" xfId="7190"/>
    <cellStyle name="Output 2 11 16 2" xfId="24750"/>
    <cellStyle name="Output 2 11 16 3" xfId="42238"/>
    <cellStyle name="Output 2 11 17" xfId="7758"/>
    <cellStyle name="Output 2 11 17 2" xfId="25318"/>
    <cellStyle name="Output 2 11 17 3" xfId="42806"/>
    <cellStyle name="Output 2 11 18" xfId="8326"/>
    <cellStyle name="Output 2 11 18 2" xfId="25886"/>
    <cellStyle name="Output 2 11 18 3" xfId="43374"/>
    <cellStyle name="Output 2 11 19" xfId="8894"/>
    <cellStyle name="Output 2 11 19 2" xfId="26454"/>
    <cellStyle name="Output 2 11 19 3" xfId="43942"/>
    <cellStyle name="Output 2 11 2" xfId="542"/>
    <cellStyle name="Output 2 11 2 2" xfId="18578"/>
    <cellStyle name="Output 2 11 2 3" xfId="36066"/>
    <cellStyle name="Output 2 11 20" xfId="9462"/>
    <cellStyle name="Output 2 11 20 2" xfId="27022"/>
    <cellStyle name="Output 2 11 20 3" xfId="44510"/>
    <cellStyle name="Output 2 11 21" xfId="10042"/>
    <cellStyle name="Output 2 11 21 2" xfId="27602"/>
    <cellStyle name="Output 2 11 21 3" xfId="45090"/>
    <cellStyle name="Output 2 11 22" xfId="10609"/>
    <cellStyle name="Output 2 11 22 2" xfId="28169"/>
    <cellStyle name="Output 2 11 22 3" xfId="45657"/>
    <cellStyle name="Output 2 11 23" xfId="11120"/>
    <cellStyle name="Output 2 11 23 2" xfId="28680"/>
    <cellStyle name="Output 2 11 23 3" xfId="46168"/>
    <cellStyle name="Output 2 11 24" xfId="11699"/>
    <cellStyle name="Output 2 11 24 2" xfId="29259"/>
    <cellStyle name="Output 2 11 24 3" xfId="46747"/>
    <cellStyle name="Output 2 11 25" xfId="12277"/>
    <cellStyle name="Output 2 11 25 2" xfId="29837"/>
    <cellStyle name="Output 2 11 25 3" xfId="47325"/>
    <cellStyle name="Output 2 11 26" xfId="12856"/>
    <cellStyle name="Output 2 11 26 2" xfId="30416"/>
    <cellStyle name="Output 2 11 26 3" xfId="47904"/>
    <cellStyle name="Output 2 11 27" xfId="13432"/>
    <cellStyle name="Output 2 11 27 2" xfId="30992"/>
    <cellStyle name="Output 2 11 27 3" xfId="48480"/>
    <cellStyle name="Output 2 11 28" xfId="14009"/>
    <cellStyle name="Output 2 11 28 2" xfId="31569"/>
    <cellStyle name="Output 2 11 28 3" xfId="49057"/>
    <cellStyle name="Output 2 11 29" xfId="14569"/>
    <cellStyle name="Output 2 11 29 2" xfId="32129"/>
    <cellStyle name="Output 2 11 29 3" xfId="49617"/>
    <cellStyle name="Output 2 11 3" xfId="1036"/>
    <cellStyle name="Output 2 11 3 2" xfId="18652"/>
    <cellStyle name="Output 2 11 3 3" xfId="36140"/>
    <cellStyle name="Output 2 11 30" xfId="15124"/>
    <cellStyle name="Output 2 11 30 2" xfId="32684"/>
    <cellStyle name="Output 2 11 30 3" xfId="50172"/>
    <cellStyle name="Output 2 11 31" xfId="15689"/>
    <cellStyle name="Output 2 11 31 2" xfId="33249"/>
    <cellStyle name="Output 2 11 31 3" xfId="50737"/>
    <cellStyle name="Output 2 11 32" xfId="16236"/>
    <cellStyle name="Output 2 11 32 2" xfId="33796"/>
    <cellStyle name="Output 2 11 32 3" xfId="51284"/>
    <cellStyle name="Output 2 11 33" xfId="16787"/>
    <cellStyle name="Output 2 11 33 2" xfId="34347"/>
    <cellStyle name="Output 2 11 33 3" xfId="51835"/>
    <cellStyle name="Output 2 11 34" xfId="17308"/>
    <cellStyle name="Output 2 11 34 2" xfId="34868"/>
    <cellStyle name="Output 2 11 34 3" xfId="52356"/>
    <cellStyle name="Output 2 11 35" xfId="17912"/>
    <cellStyle name="Output 2 11 36" xfId="35400"/>
    <cellStyle name="Output 2 11 37" xfId="53090"/>
    <cellStyle name="Output 2 11 38" xfId="53526"/>
    <cellStyle name="Output 2 11 39" xfId="53752"/>
    <cellStyle name="Output 2 11 4" xfId="1471"/>
    <cellStyle name="Output 2 11 4 2" xfId="19063"/>
    <cellStyle name="Output 2 11 4 3" xfId="36551"/>
    <cellStyle name="Output 2 11 5" xfId="1907"/>
    <cellStyle name="Output 2 11 5 2" xfId="19499"/>
    <cellStyle name="Output 2 11 5 3" xfId="36987"/>
    <cellStyle name="Output 2 11 6" xfId="2342"/>
    <cellStyle name="Output 2 11 6 2" xfId="19934"/>
    <cellStyle name="Output 2 11 6 3" xfId="37422"/>
    <cellStyle name="Output 2 11 7" xfId="3185"/>
    <cellStyle name="Output 2 11 7 2" xfId="20777"/>
    <cellStyle name="Output 2 11 7 3" xfId="38265"/>
    <cellStyle name="Output 2 11 8" xfId="3026"/>
    <cellStyle name="Output 2 11 8 2" xfId="20618"/>
    <cellStyle name="Output 2 11 8 3" xfId="38106"/>
    <cellStyle name="Output 2 11 9" xfId="3628"/>
    <cellStyle name="Output 2 11 9 2" xfId="21220"/>
    <cellStyle name="Output 2 11 9 3" xfId="38708"/>
    <cellStyle name="Output 2 12" xfId="282"/>
    <cellStyle name="Output 2 12 10" xfId="4211"/>
    <cellStyle name="Output 2 12 10 2" xfId="21803"/>
    <cellStyle name="Output 2 12 10 3" xfId="39291"/>
    <cellStyle name="Output 2 12 11" xfId="4632"/>
    <cellStyle name="Output 2 12 11 2" xfId="22224"/>
    <cellStyle name="Output 2 12 11 3" xfId="39712"/>
    <cellStyle name="Output 2 12 12" xfId="5033"/>
    <cellStyle name="Output 2 12 12 2" xfId="22625"/>
    <cellStyle name="Output 2 12 12 3" xfId="40113"/>
    <cellStyle name="Output 2 12 13" xfId="5433"/>
    <cellStyle name="Output 2 12 13 2" xfId="23025"/>
    <cellStyle name="Output 2 12 13 3" xfId="40513"/>
    <cellStyle name="Output 2 12 14" xfId="6178"/>
    <cellStyle name="Output 2 12 14 2" xfId="23738"/>
    <cellStyle name="Output 2 12 14 3" xfId="41226"/>
    <cellStyle name="Output 2 12 15" xfId="6779"/>
    <cellStyle name="Output 2 12 15 2" xfId="24339"/>
    <cellStyle name="Output 2 12 15 3" xfId="41827"/>
    <cellStyle name="Output 2 12 16" xfId="7359"/>
    <cellStyle name="Output 2 12 16 2" xfId="24919"/>
    <cellStyle name="Output 2 12 16 3" xfId="42407"/>
    <cellStyle name="Output 2 12 17" xfId="7927"/>
    <cellStyle name="Output 2 12 17 2" xfId="25487"/>
    <cellStyle name="Output 2 12 17 3" xfId="42975"/>
    <cellStyle name="Output 2 12 18" xfId="8495"/>
    <cellStyle name="Output 2 12 18 2" xfId="26055"/>
    <cellStyle name="Output 2 12 18 3" xfId="43543"/>
    <cellStyle name="Output 2 12 19" xfId="9063"/>
    <cellStyle name="Output 2 12 19 2" xfId="26623"/>
    <cellStyle name="Output 2 12 19 3" xfId="44111"/>
    <cellStyle name="Output 2 12 2" xfId="715"/>
    <cellStyle name="Output 2 12 2 2" xfId="18583"/>
    <cellStyle name="Output 2 12 2 3" xfId="36071"/>
    <cellStyle name="Output 2 12 20" xfId="9631"/>
    <cellStyle name="Output 2 12 20 2" xfId="27191"/>
    <cellStyle name="Output 2 12 20 3" xfId="44679"/>
    <cellStyle name="Output 2 12 21" xfId="10210"/>
    <cellStyle name="Output 2 12 21 2" xfId="27770"/>
    <cellStyle name="Output 2 12 21 3" xfId="45258"/>
    <cellStyle name="Output 2 12 22" xfId="10777"/>
    <cellStyle name="Output 2 12 22 2" xfId="28337"/>
    <cellStyle name="Output 2 12 22 3" xfId="45825"/>
    <cellStyle name="Output 2 12 23" xfId="11287"/>
    <cellStyle name="Output 2 12 23 2" xfId="28847"/>
    <cellStyle name="Output 2 12 23 3" xfId="46335"/>
    <cellStyle name="Output 2 12 24" xfId="11868"/>
    <cellStyle name="Output 2 12 24 2" xfId="29428"/>
    <cellStyle name="Output 2 12 24 3" xfId="46916"/>
    <cellStyle name="Output 2 12 25" xfId="12446"/>
    <cellStyle name="Output 2 12 25 2" xfId="30006"/>
    <cellStyle name="Output 2 12 25 3" xfId="47494"/>
    <cellStyle name="Output 2 12 26" xfId="13022"/>
    <cellStyle name="Output 2 12 26 2" xfId="30582"/>
    <cellStyle name="Output 2 12 26 3" xfId="48070"/>
    <cellStyle name="Output 2 12 27" xfId="13598"/>
    <cellStyle name="Output 2 12 27 2" xfId="31158"/>
    <cellStyle name="Output 2 12 27 3" xfId="48646"/>
    <cellStyle name="Output 2 12 28" xfId="14172"/>
    <cellStyle name="Output 2 12 28 2" xfId="31732"/>
    <cellStyle name="Output 2 12 28 3" xfId="49220"/>
    <cellStyle name="Output 2 12 29" xfId="14728"/>
    <cellStyle name="Output 2 12 29 2" xfId="32288"/>
    <cellStyle name="Output 2 12 29 3" xfId="49776"/>
    <cellStyle name="Output 2 12 3" xfId="1208"/>
    <cellStyle name="Output 2 12 3 2" xfId="18800"/>
    <cellStyle name="Output 2 12 3 3" xfId="36288"/>
    <cellStyle name="Output 2 12 30" xfId="15285"/>
    <cellStyle name="Output 2 12 30 2" xfId="32845"/>
    <cellStyle name="Output 2 12 30 3" xfId="50333"/>
    <cellStyle name="Output 2 12 31" xfId="15843"/>
    <cellStyle name="Output 2 12 31 2" xfId="33403"/>
    <cellStyle name="Output 2 12 31 3" xfId="50891"/>
    <cellStyle name="Output 2 12 32" xfId="16391"/>
    <cellStyle name="Output 2 12 32 2" xfId="33951"/>
    <cellStyle name="Output 2 12 32 3" xfId="51439"/>
    <cellStyle name="Output 2 12 33" xfId="16924"/>
    <cellStyle name="Output 2 12 33 2" xfId="34484"/>
    <cellStyle name="Output 2 12 33 3" xfId="51972"/>
    <cellStyle name="Output 2 12 34" xfId="17445"/>
    <cellStyle name="Output 2 12 34 2" xfId="35005"/>
    <cellStyle name="Output 2 12 34 3" xfId="52493"/>
    <cellStyle name="Output 2 12 35" xfId="18049"/>
    <cellStyle name="Output 2 12 36" xfId="35537"/>
    <cellStyle name="Output 2 12 37" xfId="53263"/>
    <cellStyle name="Output 2 12 38" xfId="53656"/>
    <cellStyle name="Output 2 12 39" xfId="53661"/>
    <cellStyle name="Output 2 12 4" xfId="1644"/>
    <cellStyle name="Output 2 12 4 2" xfId="19236"/>
    <cellStyle name="Output 2 12 4 3" xfId="36724"/>
    <cellStyle name="Output 2 12 5" xfId="2079"/>
    <cellStyle name="Output 2 12 5 2" xfId="19671"/>
    <cellStyle name="Output 2 12 5 3" xfId="37159"/>
    <cellStyle name="Output 2 12 6" xfId="2515"/>
    <cellStyle name="Output 2 12 6 2" xfId="20107"/>
    <cellStyle name="Output 2 12 6 3" xfId="37595"/>
    <cellStyle name="Output 2 12 7" xfId="2869"/>
    <cellStyle name="Output 2 12 7 2" xfId="20461"/>
    <cellStyle name="Output 2 12 7 3" xfId="37949"/>
    <cellStyle name="Output 2 12 8" xfId="3365"/>
    <cellStyle name="Output 2 12 8 2" xfId="20957"/>
    <cellStyle name="Output 2 12 8 3" xfId="38445"/>
    <cellStyle name="Output 2 12 9" xfId="3790"/>
    <cellStyle name="Output 2 12 9 2" xfId="21382"/>
    <cellStyle name="Output 2 12 9 3" xfId="38870"/>
    <cellStyle name="Output 2 13" xfId="287"/>
    <cellStyle name="Output 2 13 10" xfId="10574"/>
    <cellStyle name="Output 2 13 10 2" xfId="28134"/>
    <cellStyle name="Output 2 13 10 3" xfId="45622"/>
    <cellStyle name="Output 2 13 11" xfId="11085"/>
    <cellStyle name="Output 2 13 11 2" xfId="28645"/>
    <cellStyle name="Output 2 13 11 3" xfId="46133"/>
    <cellStyle name="Output 2 13 12" xfId="11664"/>
    <cellStyle name="Output 2 13 12 2" xfId="29224"/>
    <cellStyle name="Output 2 13 12 3" xfId="46712"/>
    <cellStyle name="Output 2 13 13" xfId="12242"/>
    <cellStyle name="Output 2 13 13 2" xfId="29802"/>
    <cellStyle name="Output 2 13 13 3" xfId="47290"/>
    <cellStyle name="Output 2 13 14" xfId="12821"/>
    <cellStyle name="Output 2 13 14 2" xfId="30381"/>
    <cellStyle name="Output 2 13 14 3" xfId="47869"/>
    <cellStyle name="Output 2 13 15" xfId="13397"/>
    <cellStyle name="Output 2 13 15 2" xfId="30957"/>
    <cellStyle name="Output 2 13 15 3" xfId="48445"/>
    <cellStyle name="Output 2 13 16" xfId="13974"/>
    <cellStyle name="Output 2 13 16 2" xfId="31534"/>
    <cellStyle name="Output 2 13 16 3" xfId="49022"/>
    <cellStyle name="Output 2 13 17" xfId="14534"/>
    <cellStyle name="Output 2 13 17 2" xfId="32094"/>
    <cellStyle name="Output 2 13 17 3" xfId="49582"/>
    <cellStyle name="Output 2 13 18" xfId="15089"/>
    <cellStyle name="Output 2 13 18 2" xfId="32649"/>
    <cellStyle name="Output 2 13 18 3" xfId="50137"/>
    <cellStyle name="Output 2 13 19" xfId="15654"/>
    <cellStyle name="Output 2 13 19 2" xfId="33214"/>
    <cellStyle name="Output 2 13 19 3" xfId="50702"/>
    <cellStyle name="Output 2 13 2" xfId="5974"/>
    <cellStyle name="Output 2 13 2 2" xfId="23566"/>
    <cellStyle name="Output 2 13 2 3" xfId="41054"/>
    <cellStyle name="Output 2 13 20" xfId="16201"/>
    <cellStyle name="Output 2 13 20 2" xfId="33761"/>
    <cellStyle name="Output 2 13 20 3" xfId="51249"/>
    <cellStyle name="Output 2 13 21" xfId="16752"/>
    <cellStyle name="Output 2 13 21 2" xfId="34312"/>
    <cellStyle name="Output 2 13 21 3" xfId="51800"/>
    <cellStyle name="Output 2 13 22" xfId="17273"/>
    <cellStyle name="Output 2 13 22 2" xfId="34833"/>
    <cellStyle name="Output 2 13 22 3" xfId="52321"/>
    <cellStyle name="Output 2 13 23" xfId="18335"/>
    <cellStyle name="Output 2 13 23 2" xfId="35823"/>
    <cellStyle name="Output 2 13 24" xfId="17877"/>
    <cellStyle name="Output 2 13 25" xfId="35365"/>
    <cellStyle name="Output 2 13 3" xfId="6575"/>
    <cellStyle name="Output 2 13 3 2" xfId="24135"/>
    <cellStyle name="Output 2 13 3 3" xfId="41623"/>
    <cellStyle name="Output 2 13 4" xfId="7155"/>
    <cellStyle name="Output 2 13 4 2" xfId="24715"/>
    <cellStyle name="Output 2 13 4 3" xfId="42203"/>
    <cellStyle name="Output 2 13 5" xfId="7723"/>
    <cellStyle name="Output 2 13 5 2" xfId="25283"/>
    <cellStyle name="Output 2 13 5 3" xfId="42771"/>
    <cellStyle name="Output 2 13 6" xfId="8291"/>
    <cellStyle name="Output 2 13 6 2" xfId="25851"/>
    <cellStyle name="Output 2 13 6 3" xfId="43339"/>
    <cellStyle name="Output 2 13 7" xfId="8859"/>
    <cellStyle name="Output 2 13 7 2" xfId="26419"/>
    <cellStyle name="Output 2 13 7 3" xfId="43907"/>
    <cellStyle name="Output 2 13 8" xfId="9427"/>
    <cellStyle name="Output 2 13 8 2" xfId="26987"/>
    <cellStyle name="Output 2 13 8 3" xfId="44475"/>
    <cellStyle name="Output 2 13 9" xfId="10007"/>
    <cellStyle name="Output 2 13 9 2" xfId="27567"/>
    <cellStyle name="Output 2 13 9 3" xfId="45055"/>
    <cellStyle name="Output 2 14" xfId="301"/>
    <cellStyle name="Output 2 14 2" xfId="18349"/>
    <cellStyle name="Output 2 14 3" xfId="35837"/>
    <cellStyle name="Output 2 15" xfId="312"/>
    <cellStyle name="Output 2 15 2" xfId="18360"/>
    <cellStyle name="Output 2 15 3" xfId="35848"/>
    <cellStyle name="Output 2 16" xfId="320"/>
    <cellStyle name="Output 2 16 2" xfId="18368"/>
    <cellStyle name="Output 2 16 3" xfId="35856"/>
    <cellStyle name="Output 2 17" xfId="325"/>
    <cellStyle name="Output 2 17 2" xfId="18373"/>
    <cellStyle name="Output 2 17 3" xfId="35861"/>
    <cellStyle name="Output 2 18" xfId="329"/>
    <cellStyle name="Output 2 18 2" xfId="18377"/>
    <cellStyle name="Output 2 18 3" xfId="35865"/>
    <cellStyle name="Output 2 19" xfId="333"/>
    <cellStyle name="Output 2 19 2" xfId="18381"/>
    <cellStyle name="Output 2 19 3" xfId="35869"/>
    <cellStyle name="Output 2 2" xfId="197"/>
    <cellStyle name="Output 2 2 10" xfId="2360"/>
    <cellStyle name="Output 2 2 10 2" xfId="19952"/>
    <cellStyle name="Output 2 2 10 3" xfId="37440"/>
    <cellStyle name="Output 2 2 11" xfId="3101"/>
    <cellStyle name="Output 2 2 11 2" xfId="20693"/>
    <cellStyle name="Output 2 2 11 3" xfId="38181"/>
    <cellStyle name="Output 2 2 12" xfId="3214"/>
    <cellStyle name="Output 2 2 12 2" xfId="20806"/>
    <cellStyle name="Output 2 2 12 3" xfId="38294"/>
    <cellStyle name="Output 2 2 13" xfId="3645"/>
    <cellStyle name="Output 2 2 13 2" xfId="21237"/>
    <cellStyle name="Output 2 2 13 3" xfId="38725"/>
    <cellStyle name="Output 2 2 14" xfId="4069"/>
    <cellStyle name="Output 2 2 14 2" xfId="21661"/>
    <cellStyle name="Output 2 2 14 3" xfId="39149"/>
    <cellStyle name="Output 2 2 15" xfId="4490"/>
    <cellStyle name="Output 2 2 15 2" xfId="22082"/>
    <cellStyle name="Output 2 2 15 3" xfId="39570"/>
    <cellStyle name="Output 2 2 16" xfId="4908"/>
    <cellStyle name="Output 2 2 16 2" xfId="22500"/>
    <cellStyle name="Output 2 2 16 3" xfId="39988"/>
    <cellStyle name="Output 2 2 17" xfId="5308"/>
    <cellStyle name="Output 2 2 17 2" xfId="22900"/>
    <cellStyle name="Output 2 2 17 3" xfId="40388"/>
    <cellStyle name="Output 2 2 18" xfId="5811"/>
    <cellStyle name="Output 2 2 18 2" xfId="23403"/>
    <cellStyle name="Output 2 2 18 3" xfId="40891"/>
    <cellStyle name="Output 2 2 19" xfId="5722"/>
    <cellStyle name="Output 2 2 19 2" xfId="23314"/>
    <cellStyle name="Output 2 2 19 3" xfId="40802"/>
    <cellStyle name="Output 2 2 2" xfId="626"/>
    <cellStyle name="Output 2 2 2 10" xfId="3703"/>
    <cellStyle name="Output 2 2 2 10 2" xfId="21295"/>
    <cellStyle name="Output 2 2 2 10 3" xfId="38783"/>
    <cellStyle name="Output 2 2 2 11" xfId="4124"/>
    <cellStyle name="Output 2 2 2 11 2" xfId="21716"/>
    <cellStyle name="Output 2 2 2 11 3" xfId="39204"/>
    <cellStyle name="Output 2 2 2 12" xfId="4545"/>
    <cellStyle name="Output 2 2 2 12 2" xfId="22137"/>
    <cellStyle name="Output 2 2 2 12 3" xfId="39625"/>
    <cellStyle name="Output 2 2 2 13" xfId="4956"/>
    <cellStyle name="Output 2 2 2 13 2" xfId="22548"/>
    <cellStyle name="Output 2 2 2 13 3" xfId="40036"/>
    <cellStyle name="Output 2 2 2 14" xfId="5356"/>
    <cellStyle name="Output 2 2 2 14 2" xfId="22948"/>
    <cellStyle name="Output 2 2 2 14 3" xfId="40436"/>
    <cellStyle name="Output 2 2 2 15" xfId="5877"/>
    <cellStyle name="Output 2 2 2 15 2" xfId="23469"/>
    <cellStyle name="Output 2 2 2 15 3" xfId="40957"/>
    <cellStyle name="Output 2 2 2 16" xfId="6476"/>
    <cellStyle name="Output 2 2 2 16 2" xfId="24036"/>
    <cellStyle name="Output 2 2 2 16 3" xfId="41524"/>
    <cellStyle name="Output 2 2 2 17" xfId="7056"/>
    <cellStyle name="Output 2 2 2 17 2" xfId="24616"/>
    <cellStyle name="Output 2 2 2 17 3" xfId="42104"/>
    <cellStyle name="Output 2 2 2 18" xfId="7624"/>
    <cellStyle name="Output 2 2 2 18 2" xfId="25184"/>
    <cellStyle name="Output 2 2 2 18 3" xfId="42672"/>
    <cellStyle name="Output 2 2 2 19" xfId="8192"/>
    <cellStyle name="Output 2 2 2 19 2" xfId="25752"/>
    <cellStyle name="Output 2 2 2 19 3" xfId="43240"/>
    <cellStyle name="Output 2 2 2 2" xfId="775"/>
    <cellStyle name="Output 2 2 2 2 10" xfId="4692"/>
    <cellStyle name="Output 2 2 2 2 10 2" xfId="22284"/>
    <cellStyle name="Output 2 2 2 2 10 3" xfId="39772"/>
    <cellStyle name="Output 2 2 2 2 11" xfId="5093"/>
    <cellStyle name="Output 2 2 2 2 11 2" xfId="22685"/>
    <cellStyle name="Output 2 2 2 2 11 3" xfId="40173"/>
    <cellStyle name="Output 2 2 2 2 12" xfId="5493"/>
    <cellStyle name="Output 2 2 2 2 12 2" xfId="23085"/>
    <cellStyle name="Output 2 2 2 2 12 3" xfId="40573"/>
    <cellStyle name="Output 2 2 2 2 13" xfId="6238"/>
    <cellStyle name="Output 2 2 2 2 13 2" xfId="23798"/>
    <cellStyle name="Output 2 2 2 2 13 3" xfId="41286"/>
    <cellStyle name="Output 2 2 2 2 14" xfId="6839"/>
    <cellStyle name="Output 2 2 2 2 14 2" xfId="24399"/>
    <cellStyle name="Output 2 2 2 2 14 3" xfId="41887"/>
    <cellStyle name="Output 2 2 2 2 15" xfId="7419"/>
    <cellStyle name="Output 2 2 2 2 15 2" xfId="24979"/>
    <cellStyle name="Output 2 2 2 2 15 3" xfId="42467"/>
    <cellStyle name="Output 2 2 2 2 16" xfId="7987"/>
    <cellStyle name="Output 2 2 2 2 16 2" xfId="25547"/>
    <cellStyle name="Output 2 2 2 2 16 3" xfId="43035"/>
    <cellStyle name="Output 2 2 2 2 17" xfId="8555"/>
    <cellStyle name="Output 2 2 2 2 17 2" xfId="26115"/>
    <cellStyle name="Output 2 2 2 2 17 3" xfId="43603"/>
    <cellStyle name="Output 2 2 2 2 18" xfId="9123"/>
    <cellStyle name="Output 2 2 2 2 18 2" xfId="26683"/>
    <cellStyle name="Output 2 2 2 2 18 3" xfId="44171"/>
    <cellStyle name="Output 2 2 2 2 19" xfId="9691"/>
    <cellStyle name="Output 2 2 2 2 19 2" xfId="27251"/>
    <cellStyle name="Output 2 2 2 2 19 3" xfId="44739"/>
    <cellStyle name="Output 2 2 2 2 2" xfId="1268"/>
    <cellStyle name="Output 2 2 2 2 2 2" xfId="18860"/>
    <cellStyle name="Output 2 2 2 2 2 3" xfId="36348"/>
    <cellStyle name="Output 2 2 2 2 20" xfId="10270"/>
    <cellStyle name="Output 2 2 2 2 20 2" xfId="27830"/>
    <cellStyle name="Output 2 2 2 2 20 3" xfId="45318"/>
    <cellStyle name="Output 2 2 2 2 21" xfId="10837"/>
    <cellStyle name="Output 2 2 2 2 21 2" xfId="28397"/>
    <cellStyle name="Output 2 2 2 2 21 3" xfId="45885"/>
    <cellStyle name="Output 2 2 2 2 22" xfId="11347"/>
    <cellStyle name="Output 2 2 2 2 22 2" xfId="28907"/>
    <cellStyle name="Output 2 2 2 2 22 3" xfId="46395"/>
    <cellStyle name="Output 2 2 2 2 23" xfId="11928"/>
    <cellStyle name="Output 2 2 2 2 23 2" xfId="29488"/>
    <cellStyle name="Output 2 2 2 2 23 3" xfId="46976"/>
    <cellStyle name="Output 2 2 2 2 24" xfId="12506"/>
    <cellStyle name="Output 2 2 2 2 24 2" xfId="30066"/>
    <cellStyle name="Output 2 2 2 2 24 3" xfId="47554"/>
    <cellStyle name="Output 2 2 2 2 25" xfId="13082"/>
    <cellStyle name="Output 2 2 2 2 25 2" xfId="30642"/>
    <cellStyle name="Output 2 2 2 2 25 3" xfId="48130"/>
    <cellStyle name="Output 2 2 2 2 26" xfId="13658"/>
    <cellStyle name="Output 2 2 2 2 26 2" xfId="31218"/>
    <cellStyle name="Output 2 2 2 2 26 3" xfId="48706"/>
    <cellStyle name="Output 2 2 2 2 27" xfId="14232"/>
    <cellStyle name="Output 2 2 2 2 27 2" xfId="31792"/>
    <cellStyle name="Output 2 2 2 2 27 3" xfId="49280"/>
    <cellStyle name="Output 2 2 2 2 28" xfId="14788"/>
    <cellStyle name="Output 2 2 2 2 28 2" xfId="32348"/>
    <cellStyle name="Output 2 2 2 2 28 3" xfId="49836"/>
    <cellStyle name="Output 2 2 2 2 29" xfId="15345"/>
    <cellStyle name="Output 2 2 2 2 29 2" xfId="32905"/>
    <cellStyle name="Output 2 2 2 2 29 3" xfId="50393"/>
    <cellStyle name="Output 2 2 2 2 3" xfId="1704"/>
    <cellStyle name="Output 2 2 2 2 3 2" xfId="19296"/>
    <cellStyle name="Output 2 2 2 2 3 3" xfId="36784"/>
    <cellStyle name="Output 2 2 2 2 30" xfId="15903"/>
    <cellStyle name="Output 2 2 2 2 30 2" xfId="33463"/>
    <cellStyle name="Output 2 2 2 2 30 3" xfId="50951"/>
    <cellStyle name="Output 2 2 2 2 31" xfId="16451"/>
    <cellStyle name="Output 2 2 2 2 31 2" xfId="34011"/>
    <cellStyle name="Output 2 2 2 2 31 3" xfId="51499"/>
    <cellStyle name="Output 2 2 2 2 32" xfId="16984"/>
    <cellStyle name="Output 2 2 2 2 32 2" xfId="34544"/>
    <cellStyle name="Output 2 2 2 2 32 3" xfId="52032"/>
    <cellStyle name="Output 2 2 2 2 33" xfId="17505"/>
    <cellStyle name="Output 2 2 2 2 33 2" xfId="35065"/>
    <cellStyle name="Output 2 2 2 2 33 3" xfId="52553"/>
    <cellStyle name="Output 2 2 2 2 34" xfId="18109"/>
    <cellStyle name="Output 2 2 2 2 35" xfId="35597"/>
    <cellStyle name="Output 2 2 2 2 36" xfId="53323"/>
    <cellStyle name="Output 2 2 2 2 37" xfId="53701"/>
    <cellStyle name="Output 2 2 2 2 38" xfId="53030"/>
    <cellStyle name="Output 2 2 2 2 4" xfId="2139"/>
    <cellStyle name="Output 2 2 2 2 4 2" xfId="19731"/>
    <cellStyle name="Output 2 2 2 2 4 3" xfId="37219"/>
    <cellStyle name="Output 2 2 2 2 5" xfId="2575"/>
    <cellStyle name="Output 2 2 2 2 5 2" xfId="20167"/>
    <cellStyle name="Output 2 2 2 2 5 3" xfId="37655"/>
    <cellStyle name="Output 2 2 2 2 6" xfId="2952"/>
    <cellStyle name="Output 2 2 2 2 6 2" xfId="20544"/>
    <cellStyle name="Output 2 2 2 2 6 3" xfId="38032"/>
    <cellStyle name="Output 2 2 2 2 7" xfId="3425"/>
    <cellStyle name="Output 2 2 2 2 7 2" xfId="21017"/>
    <cellStyle name="Output 2 2 2 2 7 3" xfId="38505"/>
    <cellStyle name="Output 2 2 2 2 8" xfId="3850"/>
    <cellStyle name="Output 2 2 2 2 8 2" xfId="21442"/>
    <cellStyle name="Output 2 2 2 2 8 3" xfId="38930"/>
    <cellStyle name="Output 2 2 2 2 9" xfId="4271"/>
    <cellStyle name="Output 2 2 2 2 9 2" xfId="21863"/>
    <cellStyle name="Output 2 2 2 2 9 3" xfId="39351"/>
    <cellStyle name="Output 2 2 2 20" xfId="8760"/>
    <cellStyle name="Output 2 2 2 20 2" xfId="26320"/>
    <cellStyle name="Output 2 2 2 20 3" xfId="43808"/>
    <cellStyle name="Output 2 2 2 21" xfId="9328"/>
    <cellStyle name="Output 2 2 2 21 2" xfId="26888"/>
    <cellStyle name="Output 2 2 2 21 3" xfId="44376"/>
    <cellStyle name="Output 2 2 2 22" xfId="9908"/>
    <cellStyle name="Output 2 2 2 22 2" xfId="27468"/>
    <cellStyle name="Output 2 2 2 22 3" xfId="44956"/>
    <cellStyle name="Output 2 2 2 23" xfId="9912"/>
    <cellStyle name="Output 2 2 2 23 2" xfId="27472"/>
    <cellStyle name="Output 2 2 2 23 3" xfId="44960"/>
    <cellStyle name="Output 2 2 2 24" xfId="11565"/>
    <cellStyle name="Output 2 2 2 24 2" xfId="29125"/>
    <cellStyle name="Output 2 2 2 24 3" xfId="46613"/>
    <cellStyle name="Output 2 2 2 25" xfId="12145"/>
    <cellStyle name="Output 2 2 2 25 2" xfId="29705"/>
    <cellStyle name="Output 2 2 2 25 3" xfId="47193"/>
    <cellStyle name="Output 2 2 2 26" xfId="12723"/>
    <cellStyle name="Output 2 2 2 26 2" xfId="30283"/>
    <cellStyle name="Output 2 2 2 26 3" xfId="47771"/>
    <cellStyle name="Output 2 2 2 27" xfId="13299"/>
    <cellStyle name="Output 2 2 2 27 2" xfId="30859"/>
    <cellStyle name="Output 2 2 2 27 3" xfId="48347"/>
    <cellStyle name="Output 2 2 2 28" xfId="13875"/>
    <cellStyle name="Output 2 2 2 28 2" xfId="31435"/>
    <cellStyle name="Output 2 2 2 28 3" xfId="48923"/>
    <cellStyle name="Output 2 2 2 29" xfId="14437"/>
    <cellStyle name="Output 2 2 2 29 2" xfId="31997"/>
    <cellStyle name="Output 2 2 2 29 3" xfId="49485"/>
    <cellStyle name="Output 2 2 2 3" xfId="895"/>
    <cellStyle name="Output 2 2 2 3 10" xfId="4812"/>
    <cellStyle name="Output 2 2 2 3 10 2" xfId="22404"/>
    <cellStyle name="Output 2 2 2 3 10 3" xfId="39892"/>
    <cellStyle name="Output 2 2 2 3 11" xfId="5213"/>
    <cellStyle name="Output 2 2 2 3 11 2" xfId="22805"/>
    <cellStyle name="Output 2 2 2 3 11 3" xfId="40293"/>
    <cellStyle name="Output 2 2 2 3 12" xfId="5613"/>
    <cellStyle name="Output 2 2 2 3 12 2" xfId="23205"/>
    <cellStyle name="Output 2 2 2 3 12 3" xfId="40693"/>
    <cellStyle name="Output 2 2 2 3 13" xfId="6358"/>
    <cellStyle name="Output 2 2 2 3 13 2" xfId="23918"/>
    <cellStyle name="Output 2 2 2 3 13 3" xfId="41406"/>
    <cellStyle name="Output 2 2 2 3 14" xfId="6959"/>
    <cellStyle name="Output 2 2 2 3 14 2" xfId="24519"/>
    <cellStyle name="Output 2 2 2 3 14 3" xfId="42007"/>
    <cellStyle name="Output 2 2 2 3 15" xfId="7539"/>
    <cellStyle name="Output 2 2 2 3 15 2" xfId="25099"/>
    <cellStyle name="Output 2 2 2 3 15 3" xfId="42587"/>
    <cellStyle name="Output 2 2 2 3 16" xfId="8107"/>
    <cellStyle name="Output 2 2 2 3 16 2" xfId="25667"/>
    <cellStyle name="Output 2 2 2 3 16 3" xfId="43155"/>
    <cellStyle name="Output 2 2 2 3 17" xfId="8675"/>
    <cellStyle name="Output 2 2 2 3 17 2" xfId="26235"/>
    <cellStyle name="Output 2 2 2 3 17 3" xfId="43723"/>
    <cellStyle name="Output 2 2 2 3 18" xfId="9243"/>
    <cellStyle name="Output 2 2 2 3 18 2" xfId="26803"/>
    <cellStyle name="Output 2 2 2 3 18 3" xfId="44291"/>
    <cellStyle name="Output 2 2 2 3 19" xfId="9811"/>
    <cellStyle name="Output 2 2 2 3 19 2" xfId="27371"/>
    <cellStyle name="Output 2 2 2 3 19 3" xfId="44859"/>
    <cellStyle name="Output 2 2 2 3 2" xfId="1388"/>
    <cellStyle name="Output 2 2 2 3 2 2" xfId="18980"/>
    <cellStyle name="Output 2 2 2 3 2 3" xfId="36468"/>
    <cellStyle name="Output 2 2 2 3 20" xfId="10390"/>
    <cellStyle name="Output 2 2 2 3 20 2" xfId="27950"/>
    <cellStyle name="Output 2 2 2 3 20 3" xfId="45438"/>
    <cellStyle name="Output 2 2 2 3 21" xfId="10957"/>
    <cellStyle name="Output 2 2 2 3 21 2" xfId="28517"/>
    <cellStyle name="Output 2 2 2 3 21 3" xfId="46005"/>
    <cellStyle name="Output 2 2 2 3 22" xfId="11467"/>
    <cellStyle name="Output 2 2 2 3 22 2" xfId="29027"/>
    <cellStyle name="Output 2 2 2 3 22 3" xfId="46515"/>
    <cellStyle name="Output 2 2 2 3 23" xfId="12048"/>
    <cellStyle name="Output 2 2 2 3 23 2" xfId="29608"/>
    <cellStyle name="Output 2 2 2 3 23 3" xfId="47096"/>
    <cellStyle name="Output 2 2 2 3 24" xfId="12626"/>
    <cellStyle name="Output 2 2 2 3 24 2" xfId="30186"/>
    <cellStyle name="Output 2 2 2 3 24 3" xfId="47674"/>
    <cellStyle name="Output 2 2 2 3 25" xfId="13202"/>
    <cellStyle name="Output 2 2 2 3 25 2" xfId="30762"/>
    <cellStyle name="Output 2 2 2 3 25 3" xfId="48250"/>
    <cellStyle name="Output 2 2 2 3 26" xfId="13778"/>
    <cellStyle name="Output 2 2 2 3 26 2" xfId="31338"/>
    <cellStyle name="Output 2 2 2 3 26 3" xfId="48826"/>
    <cellStyle name="Output 2 2 2 3 27" xfId="14352"/>
    <cellStyle name="Output 2 2 2 3 27 2" xfId="31912"/>
    <cellStyle name="Output 2 2 2 3 27 3" xfId="49400"/>
    <cellStyle name="Output 2 2 2 3 28" xfId="14908"/>
    <cellStyle name="Output 2 2 2 3 28 2" xfId="32468"/>
    <cellStyle name="Output 2 2 2 3 28 3" xfId="49956"/>
    <cellStyle name="Output 2 2 2 3 29" xfId="15465"/>
    <cellStyle name="Output 2 2 2 3 29 2" xfId="33025"/>
    <cellStyle name="Output 2 2 2 3 29 3" xfId="50513"/>
    <cellStyle name="Output 2 2 2 3 3" xfId="1824"/>
    <cellStyle name="Output 2 2 2 3 3 2" xfId="19416"/>
    <cellStyle name="Output 2 2 2 3 3 3" xfId="36904"/>
    <cellStyle name="Output 2 2 2 3 30" xfId="16023"/>
    <cellStyle name="Output 2 2 2 3 30 2" xfId="33583"/>
    <cellStyle name="Output 2 2 2 3 30 3" xfId="51071"/>
    <cellStyle name="Output 2 2 2 3 31" xfId="16571"/>
    <cellStyle name="Output 2 2 2 3 31 2" xfId="34131"/>
    <cellStyle name="Output 2 2 2 3 31 3" xfId="51619"/>
    <cellStyle name="Output 2 2 2 3 32" xfId="17104"/>
    <cellStyle name="Output 2 2 2 3 32 2" xfId="34664"/>
    <cellStyle name="Output 2 2 2 3 32 3" xfId="52152"/>
    <cellStyle name="Output 2 2 2 3 33" xfId="17625"/>
    <cellStyle name="Output 2 2 2 3 33 2" xfId="35185"/>
    <cellStyle name="Output 2 2 2 3 33 3" xfId="52673"/>
    <cellStyle name="Output 2 2 2 3 34" xfId="18229"/>
    <cellStyle name="Output 2 2 2 3 35" xfId="35717"/>
    <cellStyle name="Output 2 2 2 3 36" xfId="53443"/>
    <cellStyle name="Output 2 2 2 3 37" xfId="53789"/>
    <cellStyle name="Output 2 2 2 3 38" xfId="52977"/>
    <cellStyle name="Output 2 2 2 3 4" xfId="2259"/>
    <cellStyle name="Output 2 2 2 3 4 2" xfId="19851"/>
    <cellStyle name="Output 2 2 2 3 4 3" xfId="37339"/>
    <cellStyle name="Output 2 2 2 3 5" xfId="2695"/>
    <cellStyle name="Output 2 2 2 3 5 2" xfId="20287"/>
    <cellStyle name="Output 2 2 2 3 5 3" xfId="37775"/>
    <cellStyle name="Output 2 2 2 3 6" xfId="2006"/>
    <cellStyle name="Output 2 2 2 3 6 2" xfId="19598"/>
    <cellStyle name="Output 2 2 2 3 6 3" xfId="37086"/>
    <cellStyle name="Output 2 2 2 3 7" xfId="3545"/>
    <cellStyle name="Output 2 2 2 3 7 2" xfId="21137"/>
    <cellStyle name="Output 2 2 2 3 7 3" xfId="38625"/>
    <cellStyle name="Output 2 2 2 3 8" xfId="3970"/>
    <cellStyle name="Output 2 2 2 3 8 2" xfId="21562"/>
    <cellStyle name="Output 2 2 2 3 8 3" xfId="39050"/>
    <cellStyle name="Output 2 2 2 3 9" xfId="4391"/>
    <cellStyle name="Output 2 2 2 3 9 2" xfId="21983"/>
    <cellStyle name="Output 2 2 2 3 9 3" xfId="39471"/>
    <cellStyle name="Output 2 2 2 30" xfId="14993"/>
    <cellStyle name="Output 2 2 2 30 2" xfId="32553"/>
    <cellStyle name="Output 2 2 2 30 3" xfId="50041"/>
    <cellStyle name="Output 2 2 2 31" xfId="15561"/>
    <cellStyle name="Output 2 2 2 31 2" xfId="33121"/>
    <cellStyle name="Output 2 2 2 31 3" xfId="50609"/>
    <cellStyle name="Output 2 2 2 32" xfId="16108"/>
    <cellStyle name="Output 2 2 2 32 2" xfId="33668"/>
    <cellStyle name="Output 2 2 2 32 3" xfId="51156"/>
    <cellStyle name="Output 2 2 2 33" xfId="16667"/>
    <cellStyle name="Output 2 2 2 33 2" xfId="34227"/>
    <cellStyle name="Output 2 2 2 33 3" xfId="51715"/>
    <cellStyle name="Output 2 2 2 34" xfId="17189"/>
    <cellStyle name="Output 2 2 2 34 2" xfId="34749"/>
    <cellStyle name="Output 2 2 2 34 3" xfId="52237"/>
    <cellStyle name="Output 2 2 2 35" xfId="17793"/>
    <cellStyle name="Output 2 2 2 36" xfId="35281"/>
    <cellStyle name="Output 2 2 2 37" xfId="53174"/>
    <cellStyle name="Output 2 2 2 38" xfId="53592"/>
    <cellStyle name="Output 2 2 2 39" xfId="53743"/>
    <cellStyle name="Output 2 2 2 4" xfId="1119"/>
    <cellStyle name="Output 2 2 2 4 10" xfId="10690"/>
    <cellStyle name="Output 2 2 2 4 10 2" xfId="28250"/>
    <cellStyle name="Output 2 2 2 4 10 3" xfId="45738"/>
    <cellStyle name="Output 2 2 2 4 11" xfId="11201"/>
    <cellStyle name="Output 2 2 2 4 11 2" xfId="28761"/>
    <cellStyle name="Output 2 2 2 4 11 3" xfId="46249"/>
    <cellStyle name="Output 2 2 2 4 12" xfId="11781"/>
    <cellStyle name="Output 2 2 2 4 12 2" xfId="29341"/>
    <cellStyle name="Output 2 2 2 4 12 3" xfId="46829"/>
    <cellStyle name="Output 2 2 2 4 13" xfId="12359"/>
    <cellStyle name="Output 2 2 2 4 13 2" xfId="29919"/>
    <cellStyle name="Output 2 2 2 4 13 3" xfId="47407"/>
    <cellStyle name="Output 2 2 2 4 14" xfId="12936"/>
    <cellStyle name="Output 2 2 2 4 14 2" xfId="30496"/>
    <cellStyle name="Output 2 2 2 4 14 3" xfId="47984"/>
    <cellStyle name="Output 2 2 2 4 15" xfId="13511"/>
    <cellStyle name="Output 2 2 2 4 15 2" xfId="31071"/>
    <cellStyle name="Output 2 2 2 4 15 3" xfId="48559"/>
    <cellStyle name="Output 2 2 2 4 16" xfId="14086"/>
    <cellStyle name="Output 2 2 2 4 16 2" xfId="31646"/>
    <cellStyle name="Output 2 2 2 4 16 3" xfId="49134"/>
    <cellStyle name="Output 2 2 2 4 17" xfId="14643"/>
    <cellStyle name="Output 2 2 2 4 17 2" xfId="32203"/>
    <cellStyle name="Output 2 2 2 4 17 3" xfId="49691"/>
    <cellStyle name="Output 2 2 2 4 18" xfId="15199"/>
    <cellStyle name="Output 2 2 2 4 18 2" xfId="32759"/>
    <cellStyle name="Output 2 2 2 4 18 3" xfId="50247"/>
    <cellStyle name="Output 2 2 2 4 19" xfId="15760"/>
    <cellStyle name="Output 2 2 2 4 19 2" xfId="33320"/>
    <cellStyle name="Output 2 2 2 4 19 3" xfId="50808"/>
    <cellStyle name="Output 2 2 2 4 2" xfId="6091"/>
    <cellStyle name="Output 2 2 2 4 2 2" xfId="23661"/>
    <cellStyle name="Output 2 2 2 4 2 3" xfId="41149"/>
    <cellStyle name="Output 2 2 2 4 20" xfId="16306"/>
    <cellStyle name="Output 2 2 2 4 20 2" xfId="33866"/>
    <cellStyle name="Output 2 2 2 4 20 3" xfId="51354"/>
    <cellStyle name="Output 2 2 2 4 21" xfId="16847"/>
    <cellStyle name="Output 2 2 2 4 21 2" xfId="34407"/>
    <cellStyle name="Output 2 2 2 4 21 3" xfId="51895"/>
    <cellStyle name="Output 2 2 2 4 22" xfId="17368"/>
    <cellStyle name="Output 2 2 2 4 22 2" xfId="34928"/>
    <cellStyle name="Output 2 2 2 4 22 3" xfId="52416"/>
    <cellStyle name="Output 2 2 2 4 23" xfId="17972"/>
    <cellStyle name="Output 2 2 2 4 24" xfId="35460"/>
    <cellStyle name="Output 2 2 2 4 3" xfId="6692"/>
    <cellStyle name="Output 2 2 2 4 3 2" xfId="24252"/>
    <cellStyle name="Output 2 2 2 4 3 3" xfId="41740"/>
    <cellStyle name="Output 2 2 2 4 4" xfId="7272"/>
    <cellStyle name="Output 2 2 2 4 4 2" xfId="24832"/>
    <cellStyle name="Output 2 2 2 4 4 3" xfId="42320"/>
    <cellStyle name="Output 2 2 2 4 5" xfId="7840"/>
    <cellStyle name="Output 2 2 2 4 5 2" xfId="25400"/>
    <cellStyle name="Output 2 2 2 4 5 3" xfId="42888"/>
    <cellStyle name="Output 2 2 2 4 6" xfId="8408"/>
    <cellStyle name="Output 2 2 2 4 6 2" xfId="25968"/>
    <cellStyle name="Output 2 2 2 4 6 3" xfId="43456"/>
    <cellStyle name="Output 2 2 2 4 7" xfId="8976"/>
    <cellStyle name="Output 2 2 2 4 7 2" xfId="26536"/>
    <cellStyle name="Output 2 2 2 4 7 3" xfId="44024"/>
    <cellStyle name="Output 2 2 2 4 8" xfId="9544"/>
    <cellStyle name="Output 2 2 2 4 8 2" xfId="27104"/>
    <cellStyle name="Output 2 2 2 4 8 3" xfId="44592"/>
    <cellStyle name="Output 2 2 2 4 9" xfId="10123"/>
    <cellStyle name="Output 2 2 2 4 9 2" xfId="27683"/>
    <cellStyle name="Output 2 2 2 4 9 3" xfId="45171"/>
    <cellStyle name="Output 2 2 2 5" xfId="1555"/>
    <cellStyle name="Output 2 2 2 5 2" xfId="19147"/>
    <cellStyle name="Output 2 2 2 5 3" xfId="36635"/>
    <cellStyle name="Output 2 2 2 6" xfId="1990"/>
    <cellStyle name="Output 2 2 2 6 2" xfId="19582"/>
    <cellStyle name="Output 2 2 2 6 3" xfId="37070"/>
    <cellStyle name="Output 2 2 2 7" xfId="2426"/>
    <cellStyle name="Output 2 2 2 7 2" xfId="20018"/>
    <cellStyle name="Output 2 2 2 7 3" xfId="37506"/>
    <cellStyle name="Output 2 2 2 8" xfId="3132"/>
    <cellStyle name="Output 2 2 2 8 2" xfId="20724"/>
    <cellStyle name="Output 2 2 2 8 3" xfId="38212"/>
    <cellStyle name="Output 2 2 2 9" xfId="3277"/>
    <cellStyle name="Output 2 2 2 9 2" xfId="20869"/>
    <cellStyle name="Output 2 2 2 9 3" xfId="38357"/>
    <cellStyle name="Output 2 2 20" xfId="5800"/>
    <cellStyle name="Output 2 2 20 2" xfId="23392"/>
    <cellStyle name="Output 2 2 20 3" xfId="40880"/>
    <cellStyle name="Output 2 2 21" xfId="6617"/>
    <cellStyle name="Output 2 2 21 2" xfId="24177"/>
    <cellStyle name="Output 2 2 21 3" xfId="41665"/>
    <cellStyle name="Output 2 2 22" xfId="7251"/>
    <cellStyle name="Output 2 2 22 2" xfId="24811"/>
    <cellStyle name="Output 2 2 22 3" xfId="42299"/>
    <cellStyle name="Output 2 2 23" xfId="7819"/>
    <cellStyle name="Output 2 2 23 2" xfId="25379"/>
    <cellStyle name="Output 2 2 23 3" xfId="42867"/>
    <cellStyle name="Output 2 2 24" xfId="8387"/>
    <cellStyle name="Output 2 2 24 2" xfId="25947"/>
    <cellStyle name="Output 2 2 24 3" xfId="43435"/>
    <cellStyle name="Output 2 2 25" xfId="8765"/>
    <cellStyle name="Output 2 2 25 2" xfId="26325"/>
    <cellStyle name="Output 2 2 25 3" xfId="43813"/>
    <cellStyle name="Output 2 2 26" xfId="10614"/>
    <cellStyle name="Output 2 2 26 2" xfId="28174"/>
    <cellStyle name="Output 2 2 26 3" xfId="45662"/>
    <cellStyle name="Output 2 2 27" xfId="8983"/>
    <cellStyle name="Output 2 2 27 2" xfId="26543"/>
    <cellStyle name="Output 2 2 27 3" xfId="44031"/>
    <cellStyle name="Output 2 2 28" xfId="11145"/>
    <cellStyle name="Output 2 2 28 2" xfId="28705"/>
    <cellStyle name="Output 2 2 28 3" xfId="46193"/>
    <cellStyle name="Output 2 2 29" xfId="9340"/>
    <cellStyle name="Output 2 2 29 2" xfId="26900"/>
    <cellStyle name="Output 2 2 29 3" xfId="44388"/>
    <cellStyle name="Output 2 2 3" xfId="597"/>
    <cellStyle name="Output 2 2 3 10" xfId="3678"/>
    <cellStyle name="Output 2 2 3 10 2" xfId="21270"/>
    <cellStyle name="Output 2 2 3 10 3" xfId="38758"/>
    <cellStyle name="Output 2 2 3 11" xfId="4099"/>
    <cellStyle name="Output 2 2 3 11 2" xfId="21691"/>
    <cellStyle name="Output 2 2 3 11 3" xfId="39179"/>
    <cellStyle name="Output 2 2 3 12" xfId="4520"/>
    <cellStyle name="Output 2 2 3 12 2" xfId="22112"/>
    <cellStyle name="Output 2 2 3 12 3" xfId="39600"/>
    <cellStyle name="Output 2 2 3 13" xfId="4932"/>
    <cellStyle name="Output 2 2 3 13 2" xfId="22524"/>
    <cellStyle name="Output 2 2 3 13 3" xfId="40012"/>
    <cellStyle name="Output 2 2 3 14" xfId="5332"/>
    <cellStyle name="Output 2 2 3 14 2" xfId="22924"/>
    <cellStyle name="Output 2 2 3 14 3" xfId="40412"/>
    <cellStyle name="Output 2 2 3 15" xfId="5848"/>
    <cellStyle name="Output 2 2 3 15 2" xfId="23440"/>
    <cellStyle name="Output 2 2 3 15 3" xfId="40928"/>
    <cellStyle name="Output 2 2 3 16" xfId="6448"/>
    <cellStyle name="Output 2 2 3 16 2" xfId="24008"/>
    <cellStyle name="Output 2 2 3 16 3" xfId="41496"/>
    <cellStyle name="Output 2 2 3 17" xfId="5698"/>
    <cellStyle name="Output 2 2 3 17 2" xfId="23290"/>
    <cellStyle name="Output 2 2 3 17 3" xfId="40778"/>
    <cellStyle name="Output 2 2 3 18" xfId="6705"/>
    <cellStyle name="Output 2 2 3 18 2" xfId="24265"/>
    <cellStyle name="Output 2 2 3 18 3" xfId="41753"/>
    <cellStyle name="Output 2 2 3 19" xfId="5741"/>
    <cellStyle name="Output 2 2 3 19 2" xfId="23333"/>
    <cellStyle name="Output 2 2 3 19 3" xfId="40821"/>
    <cellStyle name="Output 2 2 3 2" xfId="751"/>
    <cellStyle name="Output 2 2 3 2 10" xfId="4668"/>
    <cellStyle name="Output 2 2 3 2 10 2" xfId="22260"/>
    <cellStyle name="Output 2 2 3 2 10 3" xfId="39748"/>
    <cellStyle name="Output 2 2 3 2 11" xfId="5069"/>
    <cellStyle name="Output 2 2 3 2 11 2" xfId="22661"/>
    <cellStyle name="Output 2 2 3 2 11 3" xfId="40149"/>
    <cellStyle name="Output 2 2 3 2 12" xfId="5469"/>
    <cellStyle name="Output 2 2 3 2 12 2" xfId="23061"/>
    <cellStyle name="Output 2 2 3 2 12 3" xfId="40549"/>
    <cellStyle name="Output 2 2 3 2 13" xfId="6214"/>
    <cellStyle name="Output 2 2 3 2 13 2" xfId="23774"/>
    <cellStyle name="Output 2 2 3 2 13 3" xfId="41262"/>
    <cellStyle name="Output 2 2 3 2 14" xfId="6815"/>
    <cellStyle name="Output 2 2 3 2 14 2" xfId="24375"/>
    <cellStyle name="Output 2 2 3 2 14 3" xfId="41863"/>
    <cellStyle name="Output 2 2 3 2 15" xfId="7395"/>
    <cellStyle name="Output 2 2 3 2 15 2" xfId="24955"/>
    <cellStyle name="Output 2 2 3 2 15 3" xfId="42443"/>
    <cellStyle name="Output 2 2 3 2 16" xfId="7963"/>
    <cellStyle name="Output 2 2 3 2 16 2" xfId="25523"/>
    <cellStyle name="Output 2 2 3 2 16 3" xfId="43011"/>
    <cellStyle name="Output 2 2 3 2 17" xfId="8531"/>
    <cellStyle name="Output 2 2 3 2 17 2" xfId="26091"/>
    <cellStyle name="Output 2 2 3 2 17 3" xfId="43579"/>
    <cellStyle name="Output 2 2 3 2 18" xfId="9099"/>
    <cellStyle name="Output 2 2 3 2 18 2" xfId="26659"/>
    <cellStyle name="Output 2 2 3 2 18 3" xfId="44147"/>
    <cellStyle name="Output 2 2 3 2 19" xfId="9667"/>
    <cellStyle name="Output 2 2 3 2 19 2" xfId="27227"/>
    <cellStyle name="Output 2 2 3 2 19 3" xfId="44715"/>
    <cellStyle name="Output 2 2 3 2 2" xfId="1244"/>
    <cellStyle name="Output 2 2 3 2 2 2" xfId="18836"/>
    <cellStyle name="Output 2 2 3 2 2 3" xfId="36324"/>
    <cellStyle name="Output 2 2 3 2 20" xfId="10246"/>
    <cellStyle name="Output 2 2 3 2 20 2" xfId="27806"/>
    <cellStyle name="Output 2 2 3 2 20 3" xfId="45294"/>
    <cellStyle name="Output 2 2 3 2 21" xfId="10813"/>
    <cellStyle name="Output 2 2 3 2 21 2" xfId="28373"/>
    <cellStyle name="Output 2 2 3 2 21 3" xfId="45861"/>
    <cellStyle name="Output 2 2 3 2 22" xfId="11323"/>
    <cellStyle name="Output 2 2 3 2 22 2" xfId="28883"/>
    <cellStyle name="Output 2 2 3 2 22 3" xfId="46371"/>
    <cellStyle name="Output 2 2 3 2 23" xfId="11904"/>
    <cellStyle name="Output 2 2 3 2 23 2" xfId="29464"/>
    <cellStyle name="Output 2 2 3 2 23 3" xfId="46952"/>
    <cellStyle name="Output 2 2 3 2 24" xfId="12482"/>
    <cellStyle name="Output 2 2 3 2 24 2" xfId="30042"/>
    <cellStyle name="Output 2 2 3 2 24 3" xfId="47530"/>
    <cellStyle name="Output 2 2 3 2 25" xfId="13058"/>
    <cellStyle name="Output 2 2 3 2 25 2" xfId="30618"/>
    <cellStyle name="Output 2 2 3 2 25 3" xfId="48106"/>
    <cellStyle name="Output 2 2 3 2 26" xfId="13634"/>
    <cellStyle name="Output 2 2 3 2 26 2" xfId="31194"/>
    <cellStyle name="Output 2 2 3 2 26 3" xfId="48682"/>
    <cellStyle name="Output 2 2 3 2 27" xfId="14208"/>
    <cellStyle name="Output 2 2 3 2 27 2" xfId="31768"/>
    <cellStyle name="Output 2 2 3 2 27 3" xfId="49256"/>
    <cellStyle name="Output 2 2 3 2 28" xfId="14764"/>
    <cellStyle name="Output 2 2 3 2 28 2" xfId="32324"/>
    <cellStyle name="Output 2 2 3 2 28 3" xfId="49812"/>
    <cellStyle name="Output 2 2 3 2 29" xfId="15321"/>
    <cellStyle name="Output 2 2 3 2 29 2" xfId="32881"/>
    <cellStyle name="Output 2 2 3 2 29 3" xfId="50369"/>
    <cellStyle name="Output 2 2 3 2 3" xfId="1680"/>
    <cellStyle name="Output 2 2 3 2 3 2" xfId="19272"/>
    <cellStyle name="Output 2 2 3 2 3 3" xfId="36760"/>
    <cellStyle name="Output 2 2 3 2 30" xfId="15879"/>
    <cellStyle name="Output 2 2 3 2 30 2" xfId="33439"/>
    <cellStyle name="Output 2 2 3 2 30 3" xfId="50927"/>
    <cellStyle name="Output 2 2 3 2 31" xfId="16427"/>
    <cellStyle name="Output 2 2 3 2 31 2" xfId="33987"/>
    <cellStyle name="Output 2 2 3 2 31 3" xfId="51475"/>
    <cellStyle name="Output 2 2 3 2 32" xfId="16960"/>
    <cellStyle name="Output 2 2 3 2 32 2" xfId="34520"/>
    <cellStyle name="Output 2 2 3 2 32 3" xfId="52008"/>
    <cellStyle name="Output 2 2 3 2 33" xfId="17481"/>
    <cellStyle name="Output 2 2 3 2 33 2" xfId="35041"/>
    <cellStyle name="Output 2 2 3 2 33 3" xfId="52529"/>
    <cellStyle name="Output 2 2 3 2 34" xfId="18085"/>
    <cellStyle name="Output 2 2 3 2 35" xfId="35573"/>
    <cellStyle name="Output 2 2 3 2 36" xfId="53299"/>
    <cellStyle name="Output 2 2 3 2 37" xfId="53682"/>
    <cellStyle name="Output 2 2 3 2 38" xfId="53660"/>
    <cellStyle name="Output 2 2 3 2 4" xfId="2115"/>
    <cellStyle name="Output 2 2 3 2 4 2" xfId="19707"/>
    <cellStyle name="Output 2 2 3 2 4 3" xfId="37195"/>
    <cellStyle name="Output 2 2 3 2 5" xfId="2551"/>
    <cellStyle name="Output 2 2 3 2 5 2" xfId="20143"/>
    <cellStyle name="Output 2 2 3 2 5 3" xfId="37631"/>
    <cellStyle name="Output 2 2 3 2 6" xfId="475"/>
    <cellStyle name="Output 2 2 3 2 6 2" xfId="18523"/>
    <cellStyle name="Output 2 2 3 2 6 3" xfId="36011"/>
    <cellStyle name="Output 2 2 3 2 7" xfId="3401"/>
    <cellStyle name="Output 2 2 3 2 7 2" xfId="20993"/>
    <cellStyle name="Output 2 2 3 2 7 3" xfId="38481"/>
    <cellStyle name="Output 2 2 3 2 8" xfId="3826"/>
    <cellStyle name="Output 2 2 3 2 8 2" xfId="21418"/>
    <cellStyle name="Output 2 2 3 2 8 3" xfId="38906"/>
    <cellStyle name="Output 2 2 3 2 9" xfId="4247"/>
    <cellStyle name="Output 2 2 3 2 9 2" xfId="21839"/>
    <cellStyle name="Output 2 2 3 2 9 3" xfId="39327"/>
    <cellStyle name="Output 2 2 3 20" xfId="5770"/>
    <cellStyle name="Output 2 2 3 20 2" xfId="23362"/>
    <cellStyle name="Output 2 2 3 20 3" xfId="40850"/>
    <cellStyle name="Output 2 2 3 21" xfId="6668"/>
    <cellStyle name="Output 2 2 3 21 2" xfId="24228"/>
    <cellStyle name="Output 2 2 3 21 3" xfId="41716"/>
    <cellStyle name="Output 2 2 3 22" xfId="8384"/>
    <cellStyle name="Output 2 2 3 22 2" xfId="25944"/>
    <cellStyle name="Output 2 2 3 22 3" xfId="43432"/>
    <cellStyle name="Output 2 2 3 23" xfId="10084"/>
    <cellStyle name="Output 2 2 3 23 2" xfId="27644"/>
    <cellStyle name="Output 2 2 3 23 3" xfId="45132"/>
    <cellStyle name="Output 2 2 3 24" xfId="8383"/>
    <cellStyle name="Output 2 2 3 24 2" xfId="25943"/>
    <cellStyle name="Output 2 2 3 24 3" xfId="43431"/>
    <cellStyle name="Output 2 2 3 25" xfId="10481"/>
    <cellStyle name="Output 2 2 3 25 2" xfId="28041"/>
    <cellStyle name="Output 2 2 3 25 3" xfId="45529"/>
    <cellStyle name="Output 2 2 3 26" xfId="9332"/>
    <cellStyle name="Output 2 2 3 26 2" xfId="26892"/>
    <cellStyle name="Output 2 2 3 26 3" xfId="44380"/>
    <cellStyle name="Output 2 2 3 27" xfId="10478"/>
    <cellStyle name="Output 2 2 3 27 2" xfId="28038"/>
    <cellStyle name="Output 2 2 3 27 3" xfId="45526"/>
    <cellStyle name="Output 2 2 3 28" xfId="11176"/>
    <cellStyle name="Output 2 2 3 28 2" xfId="28736"/>
    <cellStyle name="Output 2 2 3 28 3" xfId="46224"/>
    <cellStyle name="Output 2 2 3 29" xfId="13524"/>
    <cellStyle name="Output 2 2 3 29 2" xfId="31084"/>
    <cellStyle name="Output 2 2 3 29 3" xfId="48572"/>
    <cellStyle name="Output 2 2 3 3" xfId="871"/>
    <cellStyle name="Output 2 2 3 3 10" xfId="4788"/>
    <cellStyle name="Output 2 2 3 3 10 2" xfId="22380"/>
    <cellStyle name="Output 2 2 3 3 10 3" xfId="39868"/>
    <cellStyle name="Output 2 2 3 3 11" xfId="5189"/>
    <cellStyle name="Output 2 2 3 3 11 2" xfId="22781"/>
    <cellStyle name="Output 2 2 3 3 11 3" xfId="40269"/>
    <cellStyle name="Output 2 2 3 3 12" xfId="5589"/>
    <cellStyle name="Output 2 2 3 3 12 2" xfId="23181"/>
    <cellStyle name="Output 2 2 3 3 12 3" xfId="40669"/>
    <cellStyle name="Output 2 2 3 3 13" xfId="6334"/>
    <cellStyle name="Output 2 2 3 3 13 2" xfId="23894"/>
    <cellStyle name="Output 2 2 3 3 13 3" xfId="41382"/>
    <cellStyle name="Output 2 2 3 3 14" xfId="6935"/>
    <cellStyle name="Output 2 2 3 3 14 2" xfId="24495"/>
    <cellStyle name="Output 2 2 3 3 14 3" xfId="41983"/>
    <cellStyle name="Output 2 2 3 3 15" xfId="7515"/>
    <cellStyle name="Output 2 2 3 3 15 2" xfId="25075"/>
    <cellStyle name="Output 2 2 3 3 15 3" xfId="42563"/>
    <cellStyle name="Output 2 2 3 3 16" xfId="8083"/>
    <cellStyle name="Output 2 2 3 3 16 2" xfId="25643"/>
    <cellStyle name="Output 2 2 3 3 16 3" xfId="43131"/>
    <cellStyle name="Output 2 2 3 3 17" xfId="8651"/>
    <cellStyle name="Output 2 2 3 3 17 2" xfId="26211"/>
    <cellStyle name="Output 2 2 3 3 17 3" xfId="43699"/>
    <cellStyle name="Output 2 2 3 3 18" xfId="9219"/>
    <cellStyle name="Output 2 2 3 3 18 2" xfId="26779"/>
    <cellStyle name="Output 2 2 3 3 18 3" xfId="44267"/>
    <cellStyle name="Output 2 2 3 3 19" xfId="9787"/>
    <cellStyle name="Output 2 2 3 3 19 2" xfId="27347"/>
    <cellStyle name="Output 2 2 3 3 19 3" xfId="44835"/>
    <cellStyle name="Output 2 2 3 3 2" xfId="1364"/>
    <cellStyle name="Output 2 2 3 3 2 2" xfId="18956"/>
    <cellStyle name="Output 2 2 3 3 2 3" xfId="36444"/>
    <cellStyle name="Output 2 2 3 3 20" xfId="10366"/>
    <cellStyle name="Output 2 2 3 3 20 2" xfId="27926"/>
    <cellStyle name="Output 2 2 3 3 20 3" xfId="45414"/>
    <cellStyle name="Output 2 2 3 3 21" xfId="10933"/>
    <cellStyle name="Output 2 2 3 3 21 2" xfId="28493"/>
    <cellStyle name="Output 2 2 3 3 21 3" xfId="45981"/>
    <cellStyle name="Output 2 2 3 3 22" xfId="11443"/>
    <cellStyle name="Output 2 2 3 3 22 2" xfId="29003"/>
    <cellStyle name="Output 2 2 3 3 22 3" xfId="46491"/>
    <cellStyle name="Output 2 2 3 3 23" xfId="12024"/>
    <cellStyle name="Output 2 2 3 3 23 2" xfId="29584"/>
    <cellStyle name="Output 2 2 3 3 23 3" xfId="47072"/>
    <cellStyle name="Output 2 2 3 3 24" xfId="12602"/>
    <cellStyle name="Output 2 2 3 3 24 2" xfId="30162"/>
    <cellStyle name="Output 2 2 3 3 24 3" xfId="47650"/>
    <cellStyle name="Output 2 2 3 3 25" xfId="13178"/>
    <cellStyle name="Output 2 2 3 3 25 2" xfId="30738"/>
    <cellStyle name="Output 2 2 3 3 25 3" xfId="48226"/>
    <cellStyle name="Output 2 2 3 3 26" xfId="13754"/>
    <cellStyle name="Output 2 2 3 3 26 2" xfId="31314"/>
    <cellStyle name="Output 2 2 3 3 26 3" xfId="48802"/>
    <cellStyle name="Output 2 2 3 3 27" xfId="14328"/>
    <cellStyle name="Output 2 2 3 3 27 2" xfId="31888"/>
    <cellStyle name="Output 2 2 3 3 27 3" xfId="49376"/>
    <cellStyle name="Output 2 2 3 3 28" xfId="14884"/>
    <cellStyle name="Output 2 2 3 3 28 2" xfId="32444"/>
    <cellStyle name="Output 2 2 3 3 28 3" xfId="49932"/>
    <cellStyle name="Output 2 2 3 3 29" xfId="15441"/>
    <cellStyle name="Output 2 2 3 3 29 2" xfId="33001"/>
    <cellStyle name="Output 2 2 3 3 29 3" xfId="50489"/>
    <cellStyle name="Output 2 2 3 3 3" xfId="1800"/>
    <cellStyle name="Output 2 2 3 3 3 2" xfId="19392"/>
    <cellStyle name="Output 2 2 3 3 3 3" xfId="36880"/>
    <cellStyle name="Output 2 2 3 3 30" xfId="15999"/>
    <cellStyle name="Output 2 2 3 3 30 2" xfId="33559"/>
    <cellStyle name="Output 2 2 3 3 30 3" xfId="51047"/>
    <cellStyle name="Output 2 2 3 3 31" xfId="16547"/>
    <cellStyle name="Output 2 2 3 3 31 2" xfId="34107"/>
    <cellStyle name="Output 2 2 3 3 31 3" xfId="51595"/>
    <cellStyle name="Output 2 2 3 3 32" xfId="17080"/>
    <cellStyle name="Output 2 2 3 3 32 2" xfId="34640"/>
    <cellStyle name="Output 2 2 3 3 32 3" xfId="52128"/>
    <cellStyle name="Output 2 2 3 3 33" xfId="17601"/>
    <cellStyle name="Output 2 2 3 3 33 2" xfId="35161"/>
    <cellStyle name="Output 2 2 3 3 33 3" xfId="52649"/>
    <cellStyle name="Output 2 2 3 3 34" xfId="18205"/>
    <cellStyle name="Output 2 2 3 3 35" xfId="35693"/>
    <cellStyle name="Output 2 2 3 3 36" xfId="53419"/>
    <cellStyle name="Output 2 2 3 3 37" xfId="53769"/>
    <cellStyle name="Output 2 2 3 3 38" xfId="53116"/>
    <cellStyle name="Output 2 2 3 3 4" xfId="2235"/>
    <cellStyle name="Output 2 2 3 3 4 2" xfId="19827"/>
    <cellStyle name="Output 2 2 3 3 4 3" xfId="37315"/>
    <cellStyle name="Output 2 2 3 3 5" xfId="2671"/>
    <cellStyle name="Output 2 2 3 3 5 2" xfId="20263"/>
    <cellStyle name="Output 2 2 3 3 5 3" xfId="37751"/>
    <cellStyle name="Output 2 2 3 3 6" xfId="3156"/>
    <cellStyle name="Output 2 2 3 3 6 2" xfId="20748"/>
    <cellStyle name="Output 2 2 3 3 6 3" xfId="38236"/>
    <cellStyle name="Output 2 2 3 3 7" xfId="3521"/>
    <cellStyle name="Output 2 2 3 3 7 2" xfId="21113"/>
    <cellStyle name="Output 2 2 3 3 7 3" xfId="38601"/>
    <cellStyle name="Output 2 2 3 3 8" xfId="3946"/>
    <cellStyle name="Output 2 2 3 3 8 2" xfId="21538"/>
    <cellStyle name="Output 2 2 3 3 8 3" xfId="39026"/>
    <cellStyle name="Output 2 2 3 3 9" xfId="4367"/>
    <cellStyle name="Output 2 2 3 3 9 2" xfId="21959"/>
    <cellStyle name="Output 2 2 3 3 9 3" xfId="39447"/>
    <cellStyle name="Output 2 2 3 30" xfId="11147"/>
    <cellStyle name="Output 2 2 3 30 2" xfId="28707"/>
    <cellStyle name="Output 2 2 3 30 3" xfId="46195"/>
    <cellStyle name="Output 2 2 3 31" xfId="14062"/>
    <cellStyle name="Output 2 2 3 31 2" xfId="31622"/>
    <cellStyle name="Output 2 2 3 31 3" xfId="49110"/>
    <cellStyle name="Output 2 2 3 32" xfId="15211"/>
    <cellStyle name="Output 2 2 3 32 2" xfId="32771"/>
    <cellStyle name="Output 2 2 3 32 3" xfId="50259"/>
    <cellStyle name="Output 2 2 3 33" xfId="15175"/>
    <cellStyle name="Output 2 2 3 33 2" xfId="32735"/>
    <cellStyle name="Output 2 2 3 33 3" xfId="50223"/>
    <cellStyle name="Output 2 2 3 34" xfId="16317"/>
    <cellStyle name="Output 2 2 3 34 2" xfId="33877"/>
    <cellStyle name="Output 2 2 3 34 3" xfId="51365"/>
    <cellStyle name="Output 2 2 3 35" xfId="17769"/>
    <cellStyle name="Output 2 2 3 36" xfId="17704"/>
    <cellStyle name="Output 2 2 3 37" xfId="53145"/>
    <cellStyle name="Output 2 2 3 38" xfId="53569"/>
    <cellStyle name="Output 2 2 3 39" xfId="53759"/>
    <cellStyle name="Output 2 2 3 4" xfId="1090"/>
    <cellStyle name="Output 2 2 3 4 10" xfId="10662"/>
    <cellStyle name="Output 2 2 3 4 10 2" xfId="28222"/>
    <cellStyle name="Output 2 2 3 4 10 3" xfId="45710"/>
    <cellStyle name="Output 2 2 3 4 11" xfId="11172"/>
    <cellStyle name="Output 2 2 3 4 11 2" xfId="28732"/>
    <cellStyle name="Output 2 2 3 4 11 3" xfId="46220"/>
    <cellStyle name="Output 2 2 3 4 12" xfId="11752"/>
    <cellStyle name="Output 2 2 3 4 12 2" xfId="29312"/>
    <cellStyle name="Output 2 2 3 4 12 3" xfId="46800"/>
    <cellStyle name="Output 2 2 3 4 13" xfId="12330"/>
    <cellStyle name="Output 2 2 3 4 13 2" xfId="29890"/>
    <cellStyle name="Output 2 2 3 4 13 3" xfId="47378"/>
    <cellStyle name="Output 2 2 3 4 14" xfId="12907"/>
    <cellStyle name="Output 2 2 3 4 14 2" xfId="30467"/>
    <cellStyle name="Output 2 2 3 4 14 3" xfId="47955"/>
    <cellStyle name="Output 2 2 3 4 15" xfId="13483"/>
    <cellStyle name="Output 2 2 3 4 15 2" xfId="31043"/>
    <cellStyle name="Output 2 2 3 4 15 3" xfId="48531"/>
    <cellStyle name="Output 2 2 3 4 16" xfId="14057"/>
    <cellStyle name="Output 2 2 3 4 16 2" xfId="31617"/>
    <cellStyle name="Output 2 2 3 4 16 3" xfId="49105"/>
    <cellStyle name="Output 2 2 3 4 17" xfId="14616"/>
    <cellStyle name="Output 2 2 3 4 17 2" xfId="32176"/>
    <cellStyle name="Output 2 2 3 4 17 3" xfId="49664"/>
    <cellStyle name="Output 2 2 3 4 18" xfId="15171"/>
    <cellStyle name="Output 2 2 3 4 18 2" xfId="32731"/>
    <cellStyle name="Output 2 2 3 4 18 3" xfId="50219"/>
    <cellStyle name="Output 2 2 3 4 19" xfId="15735"/>
    <cellStyle name="Output 2 2 3 4 19 2" xfId="33295"/>
    <cellStyle name="Output 2 2 3 4 19 3" xfId="50783"/>
    <cellStyle name="Output 2 2 3 4 2" xfId="6062"/>
    <cellStyle name="Output 2 2 3 4 2 2" xfId="23637"/>
    <cellStyle name="Output 2 2 3 4 2 3" xfId="41125"/>
    <cellStyle name="Output 2 2 3 4 20" xfId="16281"/>
    <cellStyle name="Output 2 2 3 4 20 2" xfId="33841"/>
    <cellStyle name="Output 2 2 3 4 20 3" xfId="51329"/>
    <cellStyle name="Output 2 2 3 4 21" xfId="16823"/>
    <cellStyle name="Output 2 2 3 4 21 2" xfId="34383"/>
    <cellStyle name="Output 2 2 3 4 21 3" xfId="51871"/>
    <cellStyle name="Output 2 2 3 4 22" xfId="17344"/>
    <cellStyle name="Output 2 2 3 4 22 2" xfId="34904"/>
    <cellStyle name="Output 2 2 3 4 22 3" xfId="52392"/>
    <cellStyle name="Output 2 2 3 4 23" xfId="17948"/>
    <cellStyle name="Output 2 2 3 4 24" xfId="35436"/>
    <cellStyle name="Output 2 2 3 4 3" xfId="6663"/>
    <cellStyle name="Output 2 2 3 4 3 2" xfId="24223"/>
    <cellStyle name="Output 2 2 3 4 3 3" xfId="41711"/>
    <cellStyle name="Output 2 2 3 4 4" xfId="7243"/>
    <cellStyle name="Output 2 2 3 4 4 2" xfId="24803"/>
    <cellStyle name="Output 2 2 3 4 4 3" xfId="42291"/>
    <cellStyle name="Output 2 2 3 4 5" xfId="7811"/>
    <cellStyle name="Output 2 2 3 4 5 2" xfId="25371"/>
    <cellStyle name="Output 2 2 3 4 5 3" xfId="42859"/>
    <cellStyle name="Output 2 2 3 4 6" xfId="8379"/>
    <cellStyle name="Output 2 2 3 4 6 2" xfId="25939"/>
    <cellStyle name="Output 2 2 3 4 6 3" xfId="43427"/>
    <cellStyle name="Output 2 2 3 4 7" xfId="8947"/>
    <cellStyle name="Output 2 2 3 4 7 2" xfId="26507"/>
    <cellStyle name="Output 2 2 3 4 7 3" xfId="43995"/>
    <cellStyle name="Output 2 2 3 4 8" xfId="9515"/>
    <cellStyle name="Output 2 2 3 4 8 2" xfId="27075"/>
    <cellStyle name="Output 2 2 3 4 8 3" xfId="44563"/>
    <cellStyle name="Output 2 2 3 4 9" xfId="10094"/>
    <cellStyle name="Output 2 2 3 4 9 2" xfId="27654"/>
    <cellStyle name="Output 2 2 3 4 9 3" xfId="45142"/>
    <cellStyle name="Output 2 2 3 5" xfId="1526"/>
    <cellStyle name="Output 2 2 3 5 2" xfId="19118"/>
    <cellStyle name="Output 2 2 3 5 3" xfId="36606"/>
    <cellStyle name="Output 2 2 3 6" xfId="1962"/>
    <cellStyle name="Output 2 2 3 6 2" xfId="19554"/>
    <cellStyle name="Output 2 2 3 6 3" xfId="37042"/>
    <cellStyle name="Output 2 2 3 7" xfId="2397"/>
    <cellStyle name="Output 2 2 3 7 2" xfId="19989"/>
    <cellStyle name="Output 2 2 3 7 3" xfId="37477"/>
    <cellStyle name="Output 2 2 3 8" xfId="2831"/>
    <cellStyle name="Output 2 2 3 8 2" xfId="20423"/>
    <cellStyle name="Output 2 2 3 8 3" xfId="37911"/>
    <cellStyle name="Output 2 2 3 9" xfId="3249"/>
    <cellStyle name="Output 2 2 3 9 2" xfId="20841"/>
    <cellStyle name="Output 2 2 3 9 3" xfId="38329"/>
    <cellStyle name="Output 2 2 30" xfId="11205"/>
    <cellStyle name="Output 2 2 30 2" xfId="28765"/>
    <cellStyle name="Output 2 2 30 3" xfId="46253"/>
    <cellStyle name="Output 2 2 31" xfId="11786"/>
    <cellStyle name="Output 2 2 31 2" xfId="29346"/>
    <cellStyle name="Output 2 2 31 3" xfId="46834"/>
    <cellStyle name="Output 2 2 32" xfId="13439"/>
    <cellStyle name="Output 2 2 32 2" xfId="30999"/>
    <cellStyle name="Output 2 2 32 3" xfId="48487"/>
    <cellStyle name="Output 2 2 33" xfId="14065"/>
    <cellStyle name="Output 2 2 33 2" xfId="31625"/>
    <cellStyle name="Output 2 2 33 3" xfId="49113"/>
    <cellStyle name="Output 2 2 34" xfId="14442"/>
    <cellStyle name="Output 2 2 34 2" xfId="32002"/>
    <cellStyle name="Output 2 2 34 3" xfId="49490"/>
    <cellStyle name="Output 2 2 35" xfId="15130"/>
    <cellStyle name="Output 2 2 35 2" xfId="32690"/>
    <cellStyle name="Output 2 2 35 3" xfId="50178"/>
    <cellStyle name="Output 2 2 36" xfId="15566"/>
    <cellStyle name="Output 2 2 36 2" xfId="33126"/>
    <cellStyle name="Output 2 2 36 3" xfId="50614"/>
    <cellStyle name="Output 2 2 37" xfId="16241"/>
    <cellStyle name="Output 2 2 37 2" xfId="33801"/>
    <cellStyle name="Output 2 2 37 3" xfId="51289"/>
    <cellStyle name="Output 2 2 38" xfId="17745"/>
    <cellStyle name="Output 2 2 39" xfId="17728"/>
    <cellStyle name="Output 2 2 4" xfId="727"/>
    <cellStyle name="Output 2 2 4 10" xfId="4644"/>
    <cellStyle name="Output 2 2 4 10 2" xfId="22236"/>
    <cellStyle name="Output 2 2 4 10 3" xfId="39724"/>
    <cellStyle name="Output 2 2 4 11" xfId="5045"/>
    <cellStyle name="Output 2 2 4 11 2" xfId="22637"/>
    <cellStyle name="Output 2 2 4 11 3" xfId="40125"/>
    <cellStyle name="Output 2 2 4 12" xfId="5445"/>
    <cellStyle name="Output 2 2 4 12 2" xfId="23037"/>
    <cellStyle name="Output 2 2 4 12 3" xfId="40525"/>
    <cellStyle name="Output 2 2 4 13" xfId="6190"/>
    <cellStyle name="Output 2 2 4 13 2" xfId="23750"/>
    <cellStyle name="Output 2 2 4 13 3" xfId="41238"/>
    <cellStyle name="Output 2 2 4 14" xfId="6791"/>
    <cellStyle name="Output 2 2 4 14 2" xfId="24351"/>
    <cellStyle name="Output 2 2 4 14 3" xfId="41839"/>
    <cellStyle name="Output 2 2 4 15" xfId="7371"/>
    <cellStyle name="Output 2 2 4 15 2" xfId="24931"/>
    <cellStyle name="Output 2 2 4 15 3" xfId="42419"/>
    <cellStyle name="Output 2 2 4 16" xfId="7939"/>
    <cellStyle name="Output 2 2 4 16 2" xfId="25499"/>
    <cellStyle name="Output 2 2 4 16 3" xfId="42987"/>
    <cellStyle name="Output 2 2 4 17" xfId="8507"/>
    <cellStyle name="Output 2 2 4 17 2" xfId="26067"/>
    <cellStyle name="Output 2 2 4 17 3" xfId="43555"/>
    <cellStyle name="Output 2 2 4 18" xfId="9075"/>
    <cellStyle name="Output 2 2 4 18 2" xfId="26635"/>
    <cellStyle name="Output 2 2 4 18 3" xfId="44123"/>
    <cellStyle name="Output 2 2 4 19" xfId="9643"/>
    <cellStyle name="Output 2 2 4 19 2" xfId="27203"/>
    <cellStyle name="Output 2 2 4 19 3" xfId="44691"/>
    <cellStyle name="Output 2 2 4 2" xfId="1220"/>
    <cellStyle name="Output 2 2 4 2 2" xfId="18812"/>
    <cellStyle name="Output 2 2 4 2 3" xfId="36300"/>
    <cellStyle name="Output 2 2 4 20" xfId="10222"/>
    <cellStyle name="Output 2 2 4 20 2" xfId="27782"/>
    <cellStyle name="Output 2 2 4 20 3" xfId="45270"/>
    <cellStyle name="Output 2 2 4 21" xfId="10789"/>
    <cellStyle name="Output 2 2 4 21 2" xfId="28349"/>
    <cellStyle name="Output 2 2 4 21 3" xfId="45837"/>
    <cellStyle name="Output 2 2 4 22" xfId="11299"/>
    <cellStyle name="Output 2 2 4 22 2" xfId="28859"/>
    <cellStyle name="Output 2 2 4 22 3" xfId="46347"/>
    <cellStyle name="Output 2 2 4 23" xfId="11880"/>
    <cellStyle name="Output 2 2 4 23 2" xfId="29440"/>
    <cellStyle name="Output 2 2 4 23 3" xfId="46928"/>
    <cellStyle name="Output 2 2 4 24" xfId="12458"/>
    <cellStyle name="Output 2 2 4 24 2" xfId="30018"/>
    <cellStyle name="Output 2 2 4 24 3" xfId="47506"/>
    <cellStyle name="Output 2 2 4 25" xfId="13034"/>
    <cellStyle name="Output 2 2 4 25 2" xfId="30594"/>
    <cellStyle name="Output 2 2 4 25 3" xfId="48082"/>
    <cellStyle name="Output 2 2 4 26" xfId="13610"/>
    <cellStyle name="Output 2 2 4 26 2" xfId="31170"/>
    <cellStyle name="Output 2 2 4 26 3" xfId="48658"/>
    <cellStyle name="Output 2 2 4 27" xfId="14184"/>
    <cellStyle name="Output 2 2 4 27 2" xfId="31744"/>
    <cellStyle name="Output 2 2 4 27 3" xfId="49232"/>
    <cellStyle name="Output 2 2 4 28" xfId="14740"/>
    <cellStyle name="Output 2 2 4 28 2" xfId="32300"/>
    <cellStyle name="Output 2 2 4 28 3" xfId="49788"/>
    <cellStyle name="Output 2 2 4 29" xfId="15297"/>
    <cellStyle name="Output 2 2 4 29 2" xfId="32857"/>
    <cellStyle name="Output 2 2 4 29 3" xfId="50345"/>
    <cellStyle name="Output 2 2 4 3" xfId="1656"/>
    <cellStyle name="Output 2 2 4 3 2" xfId="19248"/>
    <cellStyle name="Output 2 2 4 3 3" xfId="36736"/>
    <cellStyle name="Output 2 2 4 30" xfId="15855"/>
    <cellStyle name="Output 2 2 4 30 2" xfId="33415"/>
    <cellStyle name="Output 2 2 4 30 3" xfId="50903"/>
    <cellStyle name="Output 2 2 4 31" xfId="16403"/>
    <cellStyle name="Output 2 2 4 31 2" xfId="33963"/>
    <cellStyle name="Output 2 2 4 31 3" xfId="51451"/>
    <cellStyle name="Output 2 2 4 32" xfId="16936"/>
    <cellStyle name="Output 2 2 4 32 2" xfId="34496"/>
    <cellStyle name="Output 2 2 4 32 3" xfId="51984"/>
    <cellStyle name="Output 2 2 4 33" xfId="17457"/>
    <cellStyle name="Output 2 2 4 33 2" xfId="35017"/>
    <cellStyle name="Output 2 2 4 33 3" xfId="52505"/>
    <cellStyle name="Output 2 2 4 34" xfId="18061"/>
    <cellStyle name="Output 2 2 4 35" xfId="35549"/>
    <cellStyle name="Output 2 2 4 36" xfId="53275"/>
    <cellStyle name="Output 2 2 4 37" xfId="53665"/>
    <cellStyle name="Output 2 2 4 38" xfId="53649"/>
    <cellStyle name="Output 2 2 4 4" xfId="2091"/>
    <cellStyle name="Output 2 2 4 4 2" xfId="19683"/>
    <cellStyle name="Output 2 2 4 4 3" xfId="37171"/>
    <cellStyle name="Output 2 2 4 5" xfId="2527"/>
    <cellStyle name="Output 2 2 4 5 2" xfId="20119"/>
    <cellStyle name="Output 2 2 4 5 3" xfId="37607"/>
    <cellStyle name="Output 2 2 4 6" xfId="2840"/>
    <cellStyle name="Output 2 2 4 6 2" xfId="20432"/>
    <cellStyle name="Output 2 2 4 6 3" xfId="37920"/>
    <cellStyle name="Output 2 2 4 7" xfId="3377"/>
    <cellStyle name="Output 2 2 4 7 2" xfId="20969"/>
    <cellStyle name="Output 2 2 4 7 3" xfId="38457"/>
    <cellStyle name="Output 2 2 4 8" xfId="3802"/>
    <cellStyle name="Output 2 2 4 8 2" xfId="21394"/>
    <cellStyle name="Output 2 2 4 8 3" xfId="38882"/>
    <cellStyle name="Output 2 2 4 9" xfId="4223"/>
    <cellStyle name="Output 2 2 4 9 2" xfId="21815"/>
    <cellStyle name="Output 2 2 4 9 3" xfId="39303"/>
    <cellStyle name="Output 2 2 40" xfId="52845"/>
    <cellStyle name="Output 2 2 41" xfId="52872"/>
    <cellStyle name="Output 2 2 42" xfId="52807"/>
    <cellStyle name="Output 2 2 43" xfId="52906"/>
    <cellStyle name="Output 2 2 44" xfId="52926"/>
    <cellStyle name="Output 2 2 45" xfId="52941"/>
    <cellStyle name="Output 2 2 46" xfId="52953"/>
    <cellStyle name="Output 2 2 47" xfId="52965"/>
    <cellStyle name="Output 2 2 48" xfId="53108"/>
    <cellStyle name="Output 2 2 49" xfId="53540"/>
    <cellStyle name="Output 2 2 5" xfId="536"/>
    <cellStyle name="Output 2 2 5 10" xfId="4468"/>
    <cellStyle name="Output 2 2 5 10 2" xfId="22060"/>
    <cellStyle name="Output 2 2 5 10 3" xfId="39548"/>
    <cellStyle name="Output 2 2 5 11" xfId="4889"/>
    <cellStyle name="Output 2 2 5 11 2" xfId="22481"/>
    <cellStyle name="Output 2 2 5 11 3" xfId="39969"/>
    <cellStyle name="Output 2 2 5 12" xfId="5290"/>
    <cellStyle name="Output 2 2 5 12 2" xfId="22882"/>
    <cellStyle name="Output 2 2 5 12 3" xfId="40370"/>
    <cellStyle name="Output 2 2 5 13" xfId="6003"/>
    <cellStyle name="Output 2 2 5 13 2" xfId="23595"/>
    <cellStyle name="Output 2 2 5 13 3" xfId="41083"/>
    <cellStyle name="Output 2 2 5 14" xfId="6604"/>
    <cellStyle name="Output 2 2 5 14 2" xfId="24164"/>
    <cellStyle name="Output 2 2 5 14 3" xfId="41652"/>
    <cellStyle name="Output 2 2 5 15" xfId="7184"/>
    <cellStyle name="Output 2 2 5 15 2" xfId="24744"/>
    <cellStyle name="Output 2 2 5 15 3" xfId="42232"/>
    <cellStyle name="Output 2 2 5 16" xfId="7752"/>
    <cellStyle name="Output 2 2 5 16 2" xfId="25312"/>
    <cellStyle name="Output 2 2 5 16 3" xfId="42800"/>
    <cellStyle name="Output 2 2 5 17" xfId="8320"/>
    <cellStyle name="Output 2 2 5 17 2" xfId="25880"/>
    <cellStyle name="Output 2 2 5 17 3" xfId="43368"/>
    <cellStyle name="Output 2 2 5 18" xfId="8888"/>
    <cellStyle name="Output 2 2 5 18 2" xfId="26448"/>
    <cellStyle name="Output 2 2 5 18 3" xfId="43936"/>
    <cellStyle name="Output 2 2 5 19" xfId="9456"/>
    <cellStyle name="Output 2 2 5 19 2" xfId="27016"/>
    <cellStyle name="Output 2 2 5 19 3" xfId="44504"/>
    <cellStyle name="Output 2 2 5 2" xfId="1030"/>
    <cellStyle name="Output 2 2 5 2 2" xfId="18646"/>
    <cellStyle name="Output 2 2 5 2 3" xfId="36134"/>
    <cellStyle name="Output 2 2 5 20" xfId="10036"/>
    <cellStyle name="Output 2 2 5 20 2" xfId="27596"/>
    <cellStyle name="Output 2 2 5 20 3" xfId="45084"/>
    <cellStyle name="Output 2 2 5 21" xfId="10603"/>
    <cellStyle name="Output 2 2 5 21 2" xfId="28163"/>
    <cellStyle name="Output 2 2 5 21 3" xfId="45651"/>
    <cellStyle name="Output 2 2 5 22" xfId="11114"/>
    <cellStyle name="Output 2 2 5 22 2" xfId="28674"/>
    <cellStyle name="Output 2 2 5 22 3" xfId="46162"/>
    <cellStyle name="Output 2 2 5 23" xfId="11693"/>
    <cellStyle name="Output 2 2 5 23 2" xfId="29253"/>
    <cellStyle name="Output 2 2 5 23 3" xfId="46741"/>
    <cellStyle name="Output 2 2 5 24" xfId="12271"/>
    <cellStyle name="Output 2 2 5 24 2" xfId="29831"/>
    <cellStyle name="Output 2 2 5 24 3" xfId="47319"/>
    <cellStyle name="Output 2 2 5 25" xfId="12850"/>
    <cellStyle name="Output 2 2 5 25 2" xfId="30410"/>
    <cellStyle name="Output 2 2 5 25 3" xfId="47898"/>
    <cellStyle name="Output 2 2 5 26" xfId="13426"/>
    <cellStyle name="Output 2 2 5 26 2" xfId="30986"/>
    <cellStyle name="Output 2 2 5 26 3" xfId="48474"/>
    <cellStyle name="Output 2 2 5 27" xfId="14003"/>
    <cellStyle name="Output 2 2 5 27 2" xfId="31563"/>
    <cellStyle name="Output 2 2 5 27 3" xfId="49051"/>
    <cellStyle name="Output 2 2 5 28" xfId="14563"/>
    <cellStyle name="Output 2 2 5 28 2" xfId="32123"/>
    <cellStyle name="Output 2 2 5 28 3" xfId="49611"/>
    <cellStyle name="Output 2 2 5 29" xfId="15118"/>
    <cellStyle name="Output 2 2 5 29 2" xfId="32678"/>
    <cellStyle name="Output 2 2 5 29 3" xfId="50166"/>
    <cellStyle name="Output 2 2 5 3" xfId="1465"/>
    <cellStyle name="Output 2 2 5 3 2" xfId="19057"/>
    <cellStyle name="Output 2 2 5 3 3" xfId="36545"/>
    <cellStyle name="Output 2 2 5 30" xfId="15683"/>
    <cellStyle name="Output 2 2 5 30 2" xfId="33243"/>
    <cellStyle name="Output 2 2 5 30 3" xfId="50731"/>
    <cellStyle name="Output 2 2 5 31" xfId="16230"/>
    <cellStyle name="Output 2 2 5 31 2" xfId="33790"/>
    <cellStyle name="Output 2 2 5 31 3" xfId="51278"/>
    <cellStyle name="Output 2 2 5 32" xfId="16781"/>
    <cellStyle name="Output 2 2 5 32 2" xfId="34341"/>
    <cellStyle name="Output 2 2 5 32 3" xfId="51829"/>
    <cellStyle name="Output 2 2 5 33" xfId="17302"/>
    <cellStyle name="Output 2 2 5 33 2" xfId="34862"/>
    <cellStyle name="Output 2 2 5 33 3" xfId="52350"/>
    <cellStyle name="Output 2 2 5 34" xfId="17906"/>
    <cellStyle name="Output 2 2 5 35" xfId="35394"/>
    <cellStyle name="Output 2 2 5 36" xfId="53084"/>
    <cellStyle name="Output 2 2 5 37" xfId="53521"/>
    <cellStyle name="Output 2 2 5 38" xfId="53591"/>
    <cellStyle name="Output 2 2 5 4" xfId="1901"/>
    <cellStyle name="Output 2 2 5 4 2" xfId="19493"/>
    <cellStyle name="Output 2 2 5 4 3" xfId="36981"/>
    <cellStyle name="Output 2 2 5 5" xfId="2336"/>
    <cellStyle name="Output 2 2 5 5 2" xfId="19928"/>
    <cellStyle name="Output 2 2 5 5 3" xfId="37416"/>
    <cellStyle name="Output 2 2 5 6" xfId="3115"/>
    <cellStyle name="Output 2 2 5 6 2" xfId="20707"/>
    <cellStyle name="Output 2 2 5 6 3" xfId="38195"/>
    <cellStyle name="Output 2 2 5 7" xfId="2993"/>
    <cellStyle name="Output 2 2 5 7 2" xfId="20585"/>
    <cellStyle name="Output 2 2 5 7 3" xfId="38073"/>
    <cellStyle name="Output 2 2 5 8" xfId="3622"/>
    <cellStyle name="Output 2 2 5 8 2" xfId="21214"/>
    <cellStyle name="Output 2 2 5 8 3" xfId="38702"/>
    <cellStyle name="Output 2 2 5 9" xfId="4047"/>
    <cellStyle name="Output 2 2 5 9 2" xfId="21639"/>
    <cellStyle name="Output 2 2 5 9 3" xfId="39127"/>
    <cellStyle name="Output 2 2 50" xfId="53628"/>
    <cellStyle name="Output 2 2 6" xfId="560"/>
    <cellStyle name="Output 2 2 6 10" xfId="10626"/>
    <cellStyle name="Output 2 2 6 10 2" xfId="28186"/>
    <cellStyle name="Output 2 2 6 10 3" xfId="45674"/>
    <cellStyle name="Output 2 2 6 11" xfId="11137"/>
    <cellStyle name="Output 2 2 6 11 2" xfId="28697"/>
    <cellStyle name="Output 2 2 6 11 3" xfId="46185"/>
    <cellStyle name="Output 2 2 6 12" xfId="11716"/>
    <cellStyle name="Output 2 2 6 12 2" xfId="29276"/>
    <cellStyle name="Output 2 2 6 12 3" xfId="46764"/>
    <cellStyle name="Output 2 2 6 13" xfId="12294"/>
    <cellStyle name="Output 2 2 6 13 2" xfId="29854"/>
    <cellStyle name="Output 2 2 6 13 3" xfId="47342"/>
    <cellStyle name="Output 2 2 6 14" xfId="12873"/>
    <cellStyle name="Output 2 2 6 14 2" xfId="30433"/>
    <cellStyle name="Output 2 2 6 14 3" xfId="47921"/>
    <cellStyle name="Output 2 2 6 15" xfId="13449"/>
    <cellStyle name="Output 2 2 6 15 2" xfId="31009"/>
    <cellStyle name="Output 2 2 6 15 3" xfId="48497"/>
    <cellStyle name="Output 2 2 6 16" xfId="14026"/>
    <cellStyle name="Output 2 2 6 16 2" xfId="31586"/>
    <cellStyle name="Output 2 2 6 16 3" xfId="49074"/>
    <cellStyle name="Output 2 2 6 17" xfId="14584"/>
    <cellStyle name="Output 2 2 6 17 2" xfId="32144"/>
    <cellStyle name="Output 2 2 6 17 3" xfId="49632"/>
    <cellStyle name="Output 2 2 6 18" xfId="15140"/>
    <cellStyle name="Output 2 2 6 18 2" xfId="32700"/>
    <cellStyle name="Output 2 2 6 18 3" xfId="50188"/>
    <cellStyle name="Output 2 2 6 19" xfId="15704"/>
    <cellStyle name="Output 2 2 6 19 2" xfId="33264"/>
    <cellStyle name="Output 2 2 6 19 3" xfId="50752"/>
    <cellStyle name="Output 2 2 6 2" xfId="6026"/>
    <cellStyle name="Output 2 2 6 2 2" xfId="23613"/>
    <cellStyle name="Output 2 2 6 2 3" xfId="41101"/>
    <cellStyle name="Output 2 2 6 20" xfId="16251"/>
    <cellStyle name="Output 2 2 6 20 2" xfId="33811"/>
    <cellStyle name="Output 2 2 6 20 3" xfId="51299"/>
    <cellStyle name="Output 2 2 6 21" xfId="16799"/>
    <cellStyle name="Output 2 2 6 21 2" xfId="34359"/>
    <cellStyle name="Output 2 2 6 21 3" xfId="51847"/>
    <cellStyle name="Output 2 2 6 22" xfId="17320"/>
    <cellStyle name="Output 2 2 6 22 2" xfId="34880"/>
    <cellStyle name="Output 2 2 6 22 3" xfId="52368"/>
    <cellStyle name="Output 2 2 6 23" xfId="17924"/>
    <cellStyle name="Output 2 2 6 24" xfId="35412"/>
    <cellStyle name="Output 2 2 6 3" xfId="6627"/>
    <cellStyle name="Output 2 2 6 3 2" xfId="24187"/>
    <cellStyle name="Output 2 2 6 3 3" xfId="41675"/>
    <cellStyle name="Output 2 2 6 4" xfId="7207"/>
    <cellStyle name="Output 2 2 6 4 2" xfId="24767"/>
    <cellStyle name="Output 2 2 6 4 3" xfId="42255"/>
    <cellStyle name="Output 2 2 6 5" xfId="7775"/>
    <cellStyle name="Output 2 2 6 5 2" xfId="25335"/>
    <cellStyle name="Output 2 2 6 5 3" xfId="42823"/>
    <cellStyle name="Output 2 2 6 6" xfId="8343"/>
    <cellStyle name="Output 2 2 6 6 2" xfId="25903"/>
    <cellStyle name="Output 2 2 6 6 3" xfId="43391"/>
    <cellStyle name="Output 2 2 6 7" xfId="8911"/>
    <cellStyle name="Output 2 2 6 7 2" xfId="26471"/>
    <cellStyle name="Output 2 2 6 7 3" xfId="43959"/>
    <cellStyle name="Output 2 2 6 8" xfId="9479"/>
    <cellStyle name="Output 2 2 6 8 2" xfId="27039"/>
    <cellStyle name="Output 2 2 6 8 3" xfId="44527"/>
    <cellStyle name="Output 2 2 6 9" xfId="10059"/>
    <cellStyle name="Output 2 2 6 9 2" xfId="27619"/>
    <cellStyle name="Output 2 2 6 9 3" xfId="45107"/>
    <cellStyle name="Output 2 2 7" xfId="1054"/>
    <cellStyle name="Output 2 2 7 2" xfId="18670"/>
    <cellStyle name="Output 2 2 7 3" xfId="36158"/>
    <cellStyle name="Output 2 2 8" xfId="1489"/>
    <cellStyle name="Output 2 2 8 2" xfId="19081"/>
    <cellStyle name="Output 2 2 8 3" xfId="36569"/>
    <cellStyle name="Output 2 2 9" xfId="1925"/>
    <cellStyle name="Output 2 2 9 2" xfId="19517"/>
    <cellStyle name="Output 2 2 9 3" xfId="37005"/>
    <cellStyle name="Output 2 20" xfId="380"/>
    <cellStyle name="Output 2 20 2" xfId="18428"/>
    <cellStyle name="Output 2 20 3" xfId="35916"/>
    <cellStyle name="Output 2 21" xfId="386"/>
    <cellStyle name="Output 2 21 2" xfId="18434"/>
    <cellStyle name="Output 2 21 3" xfId="35922"/>
    <cellStyle name="Output 2 22" xfId="392"/>
    <cellStyle name="Output 2 22 2" xfId="18440"/>
    <cellStyle name="Output 2 22 3" xfId="35928"/>
    <cellStyle name="Output 2 23" xfId="397"/>
    <cellStyle name="Output 2 23 2" xfId="18445"/>
    <cellStyle name="Output 2 23 3" xfId="35933"/>
    <cellStyle name="Output 2 24" xfId="401"/>
    <cellStyle name="Output 2 24 2" xfId="18449"/>
    <cellStyle name="Output 2 24 3" xfId="35937"/>
    <cellStyle name="Output 2 25" xfId="405"/>
    <cellStyle name="Output 2 25 2" xfId="18453"/>
    <cellStyle name="Output 2 25 3" xfId="35941"/>
    <cellStyle name="Output 2 26" xfId="425"/>
    <cellStyle name="Output 2 26 2" xfId="18473"/>
    <cellStyle name="Output 2 26 3" xfId="35961"/>
    <cellStyle name="Output 2 27" xfId="429"/>
    <cellStyle name="Output 2 27 2" xfId="18477"/>
    <cellStyle name="Output 2 27 3" xfId="35965"/>
    <cellStyle name="Output 2 28" xfId="993"/>
    <cellStyle name="Output 2 28 2" xfId="18609"/>
    <cellStyle name="Output 2 28 3" xfId="36097"/>
    <cellStyle name="Output 2 29" xfId="466"/>
    <cellStyle name="Output 2 29 2" xfId="18514"/>
    <cellStyle name="Output 2 29 3" xfId="36002"/>
    <cellStyle name="Output 2 3" xfId="207"/>
    <cellStyle name="Output 2 3 10" xfId="3265"/>
    <cellStyle name="Output 2 3 10 2" xfId="20857"/>
    <cellStyle name="Output 2 3 10 3" xfId="38345"/>
    <cellStyle name="Output 2 3 11" xfId="3691"/>
    <cellStyle name="Output 2 3 11 2" xfId="21283"/>
    <cellStyle name="Output 2 3 11 3" xfId="38771"/>
    <cellStyle name="Output 2 3 12" xfId="4112"/>
    <cellStyle name="Output 2 3 12 2" xfId="21704"/>
    <cellStyle name="Output 2 3 12 3" xfId="39192"/>
    <cellStyle name="Output 2 3 13" xfId="4533"/>
    <cellStyle name="Output 2 3 13 2" xfId="22125"/>
    <cellStyle name="Output 2 3 13 3" xfId="39613"/>
    <cellStyle name="Output 2 3 14" xfId="4944"/>
    <cellStyle name="Output 2 3 14 2" xfId="22536"/>
    <cellStyle name="Output 2 3 14 3" xfId="40024"/>
    <cellStyle name="Output 2 3 15" xfId="5344"/>
    <cellStyle name="Output 2 3 15 2" xfId="22936"/>
    <cellStyle name="Output 2 3 15 3" xfId="40424"/>
    <cellStyle name="Output 2 3 16" xfId="5865"/>
    <cellStyle name="Output 2 3 16 2" xfId="23457"/>
    <cellStyle name="Output 2 3 16 3" xfId="40945"/>
    <cellStyle name="Output 2 3 17" xfId="6464"/>
    <cellStyle name="Output 2 3 17 2" xfId="24024"/>
    <cellStyle name="Output 2 3 17 3" xfId="41512"/>
    <cellStyle name="Output 2 3 18" xfId="7044"/>
    <cellStyle name="Output 2 3 18 2" xfId="24604"/>
    <cellStyle name="Output 2 3 18 3" xfId="42092"/>
    <cellStyle name="Output 2 3 19" xfId="6495"/>
    <cellStyle name="Output 2 3 19 2" xfId="24055"/>
    <cellStyle name="Output 2 3 19 3" xfId="41543"/>
    <cellStyle name="Output 2 3 2" xfId="763"/>
    <cellStyle name="Output 2 3 2 10" xfId="4680"/>
    <cellStyle name="Output 2 3 2 10 2" xfId="22272"/>
    <cellStyle name="Output 2 3 2 10 3" xfId="39760"/>
    <cellStyle name="Output 2 3 2 11" xfId="5081"/>
    <cellStyle name="Output 2 3 2 11 2" xfId="22673"/>
    <cellStyle name="Output 2 3 2 11 3" xfId="40161"/>
    <cellStyle name="Output 2 3 2 12" xfId="5481"/>
    <cellStyle name="Output 2 3 2 12 2" xfId="23073"/>
    <cellStyle name="Output 2 3 2 12 3" xfId="40561"/>
    <cellStyle name="Output 2 3 2 13" xfId="6226"/>
    <cellStyle name="Output 2 3 2 13 2" xfId="23786"/>
    <cellStyle name="Output 2 3 2 13 3" xfId="41274"/>
    <cellStyle name="Output 2 3 2 14" xfId="6827"/>
    <cellStyle name="Output 2 3 2 14 2" xfId="24387"/>
    <cellStyle name="Output 2 3 2 14 3" xfId="41875"/>
    <cellStyle name="Output 2 3 2 15" xfId="7407"/>
    <cellStyle name="Output 2 3 2 15 2" xfId="24967"/>
    <cellStyle name="Output 2 3 2 15 3" xfId="42455"/>
    <cellStyle name="Output 2 3 2 16" xfId="7975"/>
    <cellStyle name="Output 2 3 2 16 2" xfId="25535"/>
    <cellStyle name="Output 2 3 2 16 3" xfId="43023"/>
    <cellStyle name="Output 2 3 2 17" xfId="8543"/>
    <cellStyle name="Output 2 3 2 17 2" xfId="26103"/>
    <cellStyle name="Output 2 3 2 17 3" xfId="43591"/>
    <cellStyle name="Output 2 3 2 18" xfId="9111"/>
    <cellStyle name="Output 2 3 2 18 2" xfId="26671"/>
    <cellStyle name="Output 2 3 2 18 3" xfId="44159"/>
    <cellStyle name="Output 2 3 2 19" xfId="9679"/>
    <cellStyle name="Output 2 3 2 19 2" xfId="27239"/>
    <cellStyle name="Output 2 3 2 19 3" xfId="44727"/>
    <cellStyle name="Output 2 3 2 2" xfId="1256"/>
    <cellStyle name="Output 2 3 2 2 2" xfId="18848"/>
    <cellStyle name="Output 2 3 2 2 3" xfId="36336"/>
    <cellStyle name="Output 2 3 2 20" xfId="10258"/>
    <cellStyle name="Output 2 3 2 20 2" xfId="27818"/>
    <cellStyle name="Output 2 3 2 20 3" xfId="45306"/>
    <cellStyle name="Output 2 3 2 21" xfId="10825"/>
    <cellStyle name="Output 2 3 2 21 2" xfId="28385"/>
    <cellStyle name="Output 2 3 2 21 3" xfId="45873"/>
    <cellStyle name="Output 2 3 2 22" xfId="11335"/>
    <cellStyle name="Output 2 3 2 22 2" xfId="28895"/>
    <cellStyle name="Output 2 3 2 22 3" xfId="46383"/>
    <cellStyle name="Output 2 3 2 23" xfId="11916"/>
    <cellStyle name="Output 2 3 2 23 2" xfId="29476"/>
    <cellStyle name="Output 2 3 2 23 3" xfId="46964"/>
    <cellStyle name="Output 2 3 2 24" xfId="12494"/>
    <cellStyle name="Output 2 3 2 24 2" xfId="30054"/>
    <cellStyle name="Output 2 3 2 24 3" xfId="47542"/>
    <cellStyle name="Output 2 3 2 25" xfId="13070"/>
    <cellStyle name="Output 2 3 2 25 2" xfId="30630"/>
    <cellStyle name="Output 2 3 2 25 3" xfId="48118"/>
    <cellStyle name="Output 2 3 2 26" xfId="13646"/>
    <cellStyle name="Output 2 3 2 26 2" xfId="31206"/>
    <cellStyle name="Output 2 3 2 26 3" xfId="48694"/>
    <cellStyle name="Output 2 3 2 27" xfId="14220"/>
    <cellStyle name="Output 2 3 2 27 2" xfId="31780"/>
    <cellStyle name="Output 2 3 2 27 3" xfId="49268"/>
    <cellStyle name="Output 2 3 2 28" xfId="14776"/>
    <cellStyle name="Output 2 3 2 28 2" xfId="32336"/>
    <cellStyle name="Output 2 3 2 28 3" xfId="49824"/>
    <cellStyle name="Output 2 3 2 29" xfId="15333"/>
    <cellStyle name="Output 2 3 2 29 2" xfId="32893"/>
    <cellStyle name="Output 2 3 2 29 3" xfId="50381"/>
    <cellStyle name="Output 2 3 2 3" xfId="1692"/>
    <cellStyle name="Output 2 3 2 3 2" xfId="19284"/>
    <cellStyle name="Output 2 3 2 3 3" xfId="36772"/>
    <cellStyle name="Output 2 3 2 30" xfId="15891"/>
    <cellStyle name="Output 2 3 2 30 2" xfId="33451"/>
    <cellStyle name="Output 2 3 2 30 3" xfId="50939"/>
    <cellStyle name="Output 2 3 2 31" xfId="16439"/>
    <cellStyle name="Output 2 3 2 31 2" xfId="33999"/>
    <cellStyle name="Output 2 3 2 31 3" xfId="51487"/>
    <cellStyle name="Output 2 3 2 32" xfId="16972"/>
    <cellStyle name="Output 2 3 2 32 2" xfId="34532"/>
    <cellStyle name="Output 2 3 2 32 3" xfId="52020"/>
    <cellStyle name="Output 2 3 2 33" xfId="17493"/>
    <cellStyle name="Output 2 3 2 33 2" xfId="35053"/>
    <cellStyle name="Output 2 3 2 33 3" xfId="52541"/>
    <cellStyle name="Output 2 3 2 34" xfId="18097"/>
    <cellStyle name="Output 2 3 2 35" xfId="35585"/>
    <cellStyle name="Output 2 3 2 36" xfId="53311"/>
    <cellStyle name="Output 2 3 2 37" xfId="53691"/>
    <cellStyle name="Output 2 3 2 38" xfId="53648"/>
    <cellStyle name="Output 2 3 2 4" xfId="2127"/>
    <cellStyle name="Output 2 3 2 4 2" xfId="19719"/>
    <cellStyle name="Output 2 3 2 4 3" xfId="37207"/>
    <cellStyle name="Output 2 3 2 5" xfId="2563"/>
    <cellStyle name="Output 2 3 2 5 2" xfId="20155"/>
    <cellStyle name="Output 2 3 2 5 3" xfId="37643"/>
    <cellStyle name="Output 2 3 2 6" xfId="3007"/>
    <cellStyle name="Output 2 3 2 6 2" xfId="20599"/>
    <cellStyle name="Output 2 3 2 6 3" xfId="38087"/>
    <cellStyle name="Output 2 3 2 7" xfId="3413"/>
    <cellStyle name="Output 2 3 2 7 2" xfId="21005"/>
    <cellStyle name="Output 2 3 2 7 3" xfId="38493"/>
    <cellStyle name="Output 2 3 2 8" xfId="3838"/>
    <cellStyle name="Output 2 3 2 8 2" xfId="21430"/>
    <cellStyle name="Output 2 3 2 8 3" xfId="38918"/>
    <cellStyle name="Output 2 3 2 9" xfId="4259"/>
    <cellStyle name="Output 2 3 2 9 2" xfId="21851"/>
    <cellStyle name="Output 2 3 2 9 3" xfId="39339"/>
    <cellStyle name="Output 2 3 20" xfId="7071"/>
    <cellStyle name="Output 2 3 20 2" xfId="24631"/>
    <cellStyle name="Output 2 3 20 3" xfId="42119"/>
    <cellStyle name="Output 2 3 21" xfId="7639"/>
    <cellStyle name="Output 2 3 21 2" xfId="25199"/>
    <cellStyle name="Output 2 3 21 3" xfId="42687"/>
    <cellStyle name="Output 2 3 22" xfId="8207"/>
    <cellStyle name="Output 2 3 22 2" xfId="25767"/>
    <cellStyle name="Output 2 3 22 3" xfId="43255"/>
    <cellStyle name="Output 2 3 23" xfId="9896"/>
    <cellStyle name="Output 2 3 23 2" xfId="27456"/>
    <cellStyle name="Output 2 3 23 3" xfId="44944"/>
    <cellStyle name="Output 2 3 24" xfId="10468"/>
    <cellStyle name="Output 2 3 24 2" xfId="28028"/>
    <cellStyle name="Output 2 3 24 3" xfId="45516"/>
    <cellStyle name="Output 2 3 25" xfId="11553"/>
    <cellStyle name="Output 2 3 25 2" xfId="29113"/>
    <cellStyle name="Output 2 3 25 3" xfId="46601"/>
    <cellStyle name="Output 2 3 26" xfId="12133"/>
    <cellStyle name="Output 2 3 26 2" xfId="29693"/>
    <cellStyle name="Output 2 3 26 3" xfId="47181"/>
    <cellStyle name="Output 2 3 27" xfId="12711"/>
    <cellStyle name="Output 2 3 27 2" xfId="30271"/>
    <cellStyle name="Output 2 3 27 3" xfId="47759"/>
    <cellStyle name="Output 2 3 28" xfId="13287"/>
    <cellStyle name="Output 2 3 28 2" xfId="30847"/>
    <cellStyle name="Output 2 3 28 3" xfId="48335"/>
    <cellStyle name="Output 2 3 29" xfId="13863"/>
    <cellStyle name="Output 2 3 29 2" xfId="31423"/>
    <cellStyle name="Output 2 3 29 3" xfId="48911"/>
    <cellStyle name="Output 2 3 3" xfId="883"/>
    <cellStyle name="Output 2 3 3 10" xfId="4800"/>
    <cellStyle name="Output 2 3 3 10 2" xfId="22392"/>
    <cellStyle name="Output 2 3 3 10 3" xfId="39880"/>
    <cellStyle name="Output 2 3 3 11" xfId="5201"/>
    <cellStyle name="Output 2 3 3 11 2" xfId="22793"/>
    <cellStyle name="Output 2 3 3 11 3" xfId="40281"/>
    <cellStyle name="Output 2 3 3 12" xfId="5601"/>
    <cellStyle name="Output 2 3 3 12 2" xfId="23193"/>
    <cellStyle name="Output 2 3 3 12 3" xfId="40681"/>
    <cellStyle name="Output 2 3 3 13" xfId="6346"/>
    <cellStyle name="Output 2 3 3 13 2" xfId="23906"/>
    <cellStyle name="Output 2 3 3 13 3" xfId="41394"/>
    <cellStyle name="Output 2 3 3 14" xfId="6947"/>
    <cellStyle name="Output 2 3 3 14 2" xfId="24507"/>
    <cellStyle name="Output 2 3 3 14 3" xfId="41995"/>
    <cellStyle name="Output 2 3 3 15" xfId="7527"/>
    <cellStyle name="Output 2 3 3 15 2" xfId="25087"/>
    <cellStyle name="Output 2 3 3 15 3" xfId="42575"/>
    <cellStyle name="Output 2 3 3 16" xfId="8095"/>
    <cellStyle name="Output 2 3 3 16 2" xfId="25655"/>
    <cellStyle name="Output 2 3 3 16 3" xfId="43143"/>
    <cellStyle name="Output 2 3 3 17" xfId="8663"/>
    <cellStyle name="Output 2 3 3 17 2" xfId="26223"/>
    <cellStyle name="Output 2 3 3 17 3" xfId="43711"/>
    <cellStyle name="Output 2 3 3 18" xfId="9231"/>
    <cellStyle name="Output 2 3 3 18 2" xfId="26791"/>
    <cellStyle name="Output 2 3 3 18 3" xfId="44279"/>
    <cellStyle name="Output 2 3 3 19" xfId="9799"/>
    <cellStyle name="Output 2 3 3 19 2" xfId="27359"/>
    <cellStyle name="Output 2 3 3 19 3" xfId="44847"/>
    <cellStyle name="Output 2 3 3 2" xfId="1376"/>
    <cellStyle name="Output 2 3 3 2 2" xfId="18968"/>
    <cellStyle name="Output 2 3 3 2 3" xfId="36456"/>
    <cellStyle name="Output 2 3 3 20" xfId="10378"/>
    <cellStyle name="Output 2 3 3 20 2" xfId="27938"/>
    <cellStyle name="Output 2 3 3 20 3" xfId="45426"/>
    <cellStyle name="Output 2 3 3 21" xfId="10945"/>
    <cellStyle name="Output 2 3 3 21 2" xfId="28505"/>
    <cellStyle name="Output 2 3 3 21 3" xfId="45993"/>
    <cellStyle name="Output 2 3 3 22" xfId="11455"/>
    <cellStyle name="Output 2 3 3 22 2" xfId="29015"/>
    <cellStyle name="Output 2 3 3 22 3" xfId="46503"/>
    <cellStyle name="Output 2 3 3 23" xfId="12036"/>
    <cellStyle name="Output 2 3 3 23 2" xfId="29596"/>
    <cellStyle name="Output 2 3 3 23 3" xfId="47084"/>
    <cellStyle name="Output 2 3 3 24" xfId="12614"/>
    <cellStyle name="Output 2 3 3 24 2" xfId="30174"/>
    <cellStyle name="Output 2 3 3 24 3" xfId="47662"/>
    <cellStyle name="Output 2 3 3 25" xfId="13190"/>
    <cellStyle name="Output 2 3 3 25 2" xfId="30750"/>
    <cellStyle name="Output 2 3 3 25 3" xfId="48238"/>
    <cellStyle name="Output 2 3 3 26" xfId="13766"/>
    <cellStyle name="Output 2 3 3 26 2" xfId="31326"/>
    <cellStyle name="Output 2 3 3 26 3" xfId="48814"/>
    <cellStyle name="Output 2 3 3 27" xfId="14340"/>
    <cellStyle name="Output 2 3 3 27 2" xfId="31900"/>
    <cellStyle name="Output 2 3 3 27 3" xfId="49388"/>
    <cellStyle name="Output 2 3 3 28" xfId="14896"/>
    <cellStyle name="Output 2 3 3 28 2" xfId="32456"/>
    <cellStyle name="Output 2 3 3 28 3" xfId="49944"/>
    <cellStyle name="Output 2 3 3 29" xfId="15453"/>
    <cellStyle name="Output 2 3 3 29 2" xfId="33013"/>
    <cellStyle name="Output 2 3 3 29 3" xfId="50501"/>
    <cellStyle name="Output 2 3 3 3" xfId="1812"/>
    <cellStyle name="Output 2 3 3 3 2" xfId="19404"/>
    <cellStyle name="Output 2 3 3 3 3" xfId="36892"/>
    <cellStyle name="Output 2 3 3 30" xfId="16011"/>
    <cellStyle name="Output 2 3 3 30 2" xfId="33571"/>
    <cellStyle name="Output 2 3 3 30 3" xfId="51059"/>
    <cellStyle name="Output 2 3 3 31" xfId="16559"/>
    <cellStyle name="Output 2 3 3 31 2" xfId="34119"/>
    <cellStyle name="Output 2 3 3 31 3" xfId="51607"/>
    <cellStyle name="Output 2 3 3 32" xfId="17092"/>
    <cellStyle name="Output 2 3 3 32 2" xfId="34652"/>
    <cellStyle name="Output 2 3 3 32 3" xfId="52140"/>
    <cellStyle name="Output 2 3 3 33" xfId="17613"/>
    <cellStyle name="Output 2 3 3 33 2" xfId="35173"/>
    <cellStyle name="Output 2 3 3 33 3" xfId="52661"/>
    <cellStyle name="Output 2 3 3 34" xfId="18217"/>
    <cellStyle name="Output 2 3 3 35" xfId="35705"/>
    <cellStyle name="Output 2 3 3 36" xfId="53431"/>
    <cellStyle name="Output 2 3 3 37" xfId="53779"/>
    <cellStyle name="Output 2 3 3 38" xfId="53182"/>
    <cellStyle name="Output 2 3 3 4" xfId="2247"/>
    <cellStyle name="Output 2 3 3 4 2" xfId="19839"/>
    <cellStyle name="Output 2 3 3 4 3" xfId="37327"/>
    <cellStyle name="Output 2 3 3 5" xfId="2683"/>
    <cellStyle name="Output 2 3 3 5 2" xfId="20275"/>
    <cellStyle name="Output 2 3 3 5 3" xfId="37763"/>
    <cellStyle name="Output 2 3 3 6" xfId="3123"/>
    <cellStyle name="Output 2 3 3 6 2" xfId="20715"/>
    <cellStyle name="Output 2 3 3 6 3" xfId="38203"/>
    <cellStyle name="Output 2 3 3 7" xfId="3533"/>
    <cellStyle name="Output 2 3 3 7 2" xfId="21125"/>
    <cellStyle name="Output 2 3 3 7 3" xfId="38613"/>
    <cellStyle name="Output 2 3 3 8" xfId="3958"/>
    <cellStyle name="Output 2 3 3 8 2" xfId="21550"/>
    <cellStyle name="Output 2 3 3 8 3" xfId="39038"/>
    <cellStyle name="Output 2 3 3 9" xfId="4379"/>
    <cellStyle name="Output 2 3 3 9 2" xfId="21971"/>
    <cellStyle name="Output 2 3 3 9 3" xfId="39459"/>
    <cellStyle name="Output 2 3 30" xfId="13317"/>
    <cellStyle name="Output 2 3 30 2" xfId="30877"/>
    <cellStyle name="Output 2 3 30 3" xfId="48365"/>
    <cellStyle name="Output 2 3 31" xfId="13890"/>
    <cellStyle name="Output 2 3 31 2" xfId="31450"/>
    <cellStyle name="Output 2 3 31 3" xfId="48938"/>
    <cellStyle name="Output 2 3 32" xfId="15549"/>
    <cellStyle name="Output 2 3 32 2" xfId="33109"/>
    <cellStyle name="Output 2 3 32 3" xfId="50597"/>
    <cellStyle name="Output 2 3 33" xfId="15009"/>
    <cellStyle name="Output 2 3 33 2" xfId="32569"/>
    <cellStyle name="Output 2 3 33 3" xfId="50057"/>
    <cellStyle name="Output 2 3 34" xfId="16655"/>
    <cellStyle name="Output 2 3 34 2" xfId="34215"/>
    <cellStyle name="Output 2 3 34 3" xfId="51703"/>
    <cellStyle name="Output 2 3 35" xfId="16121"/>
    <cellStyle name="Output 2 3 35 2" xfId="33681"/>
    <cellStyle name="Output 2 3 35 3" xfId="51169"/>
    <cellStyle name="Output 2 3 36" xfId="17781"/>
    <cellStyle name="Output 2 3 37" xfId="35269"/>
    <cellStyle name="Output 2 3 38" xfId="53162"/>
    <cellStyle name="Output 2 3 39" xfId="53583"/>
    <cellStyle name="Output 2 3 4" xfId="614"/>
    <cellStyle name="Output 2 3 4 10" xfId="10678"/>
    <cellStyle name="Output 2 3 4 10 2" xfId="28238"/>
    <cellStyle name="Output 2 3 4 10 3" xfId="45726"/>
    <cellStyle name="Output 2 3 4 11" xfId="11189"/>
    <cellStyle name="Output 2 3 4 11 2" xfId="28749"/>
    <cellStyle name="Output 2 3 4 11 3" xfId="46237"/>
    <cellStyle name="Output 2 3 4 12" xfId="11769"/>
    <cellStyle name="Output 2 3 4 12 2" xfId="29329"/>
    <cellStyle name="Output 2 3 4 12 3" xfId="46817"/>
    <cellStyle name="Output 2 3 4 13" xfId="12347"/>
    <cellStyle name="Output 2 3 4 13 2" xfId="29907"/>
    <cellStyle name="Output 2 3 4 13 3" xfId="47395"/>
    <cellStyle name="Output 2 3 4 14" xfId="12924"/>
    <cellStyle name="Output 2 3 4 14 2" xfId="30484"/>
    <cellStyle name="Output 2 3 4 14 3" xfId="47972"/>
    <cellStyle name="Output 2 3 4 15" xfId="13499"/>
    <cellStyle name="Output 2 3 4 15 2" xfId="31059"/>
    <cellStyle name="Output 2 3 4 15 3" xfId="48547"/>
    <cellStyle name="Output 2 3 4 16" xfId="14074"/>
    <cellStyle name="Output 2 3 4 16 2" xfId="31634"/>
    <cellStyle name="Output 2 3 4 16 3" xfId="49122"/>
    <cellStyle name="Output 2 3 4 17" xfId="14631"/>
    <cellStyle name="Output 2 3 4 17 2" xfId="32191"/>
    <cellStyle name="Output 2 3 4 17 3" xfId="49679"/>
    <cellStyle name="Output 2 3 4 18" xfId="15187"/>
    <cellStyle name="Output 2 3 4 18 2" xfId="32747"/>
    <cellStyle name="Output 2 3 4 18 3" xfId="50235"/>
    <cellStyle name="Output 2 3 4 19" xfId="15748"/>
    <cellStyle name="Output 2 3 4 19 2" xfId="33308"/>
    <cellStyle name="Output 2 3 4 19 3" xfId="50796"/>
    <cellStyle name="Output 2 3 4 2" xfId="6079"/>
    <cellStyle name="Output 2 3 4 2 2" xfId="23649"/>
    <cellStyle name="Output 2 3 4 2 3" xfId="41137"/>
    <cellStyle name="Output 2 3 4 20" xfId="16294"/>
    <cellStyle name="Output 2 3 4 20 2" xfId="33854"/>
    <cellStyle name="Output 2 3 4 20 3" xfId="51342"/>
    <cellStyle name="Output 2 3 4 21" xfId="16835"/>
    <cellStyle name="Output 2 3 4 21 2" xfId="34395"/>
    <cellStyle name="Output 2 3 4 21 3" xfId="51883"/>
    <cellStyle name="Output 2 3 4 22" xfId="17356"/>
    <cellStyle name="Output 2 3 4 22 2" xfId="34916"/>
    <cellStyle name="Output 2 3 4 22 3" xfId="52404"/>
    <cellStyle name="Output 2 3 4 23" xfId="17960"/>
    <cellStyle name="Output 2 3 4 24" xfId="35448"/>
    <cellStyle name="Output 2 3 4 3" xfId="6680"/>
    <cellStyle name="Output 2 3 4 3 2" xfId="24240"/>
    <cellStyle name="Output 2 3 4 3 3" xfId="41728"/>
    <cellStyle name="Output 2 3 4 4" xfId="7260"/>
    <cellStyle name="Output 2 3 4 4 2" xfId="24820"/>
    <cellStyle name="Output 2 3 4 4 3" xfId="42308"/>
    <cellStyle name="Output 2 3 4 5" xfId="7828"/>
    <cellStyle name="Output 2 3 4 5 2" xfId="25388"/>
    <cellStyle name="Output 2 3 4 5 3" xfId="42876"/>
    <cellStyle name="Output 2 3 4 6" xfId="8396"/>
    <cellStyle name="Output 2 3 4 6 2" xfId="25956"/>
    <cellStyle name="Output 2 3 4 6 3" xfId="43444"/>
    <cellStyle name="Output 2 3 4 7" xfId="8964"/>
    <cellStyle name="Output 2 3 4 7 2" xfId="26524"/>
    <cellStyle name="Output 2 3 4 7 3" xfId="44012"/>
    <cellStyle name="Output 2 3 4 8" xfId="9532"/>
    <cellStyle name="Output 2 3 4 8 2" xfId="27092"/>
    <cellStyle name="Output 2 3 4 8 3" xfId="44580"/>
    <cellStyle name="Output 2 3 4 9" xfId="10111"/>
    <cellStyle name="Output 2 3 4 9 2" xfId="27671"/>
    <cellStyle name="Output 2 3 4 9 3" xfId="45159"/>
    <cellStyle name="Output 2 3 40" xfId="53524"/>
    <cellStyle name="Output 2 3 5" xfId="1107"/>
    <cellStyle name="Output 2 3 5 2" xfId="18711"/>
    <cellStyle name="Output 2 3 5 3" xfId="36199"/>
    <cellStyle name="Output 2 3 6" xfId="1543"/>
    <cellStyle name="Output 2 3 6 2" xfId="19135"/>
    <cellStyle name="Output 2 3 6 3" xfId="36623"/>
    <cellStyle name="Output 2 3 7" xfId="1978"/>
    <cellStyle name="Output 2 3 7 2" xfId="19570"/>
    <cellStyle name="Output 2 3 7 3" xfId="37058"/>
    <cellStyle name="Output 2 3 8" xfId="2414"/>
    <cellStyle name="Output 2 3 8 2" xfId="20006"/>
    <cellStyle name="Output 2 3 8 3" xfId="37494"/>
    <cellStyle name="Output 2 3 9" xfId="3173"/>
    <cellStyle name="Output 2 3 9 2" xfId="20765"/>
    <cellStyle name="Output 2 3 9 3" xfId="38253"/>
    <cellStyle name="Output 2 30" xfId="1060"/>
    <cellStyle name="Output 2 30 2" xfId="18676"/>
    <cellStyle name="Output 2 30 3" xfId="36164"/>
    <cellStyle name="Output 2 31" xfId="1496"/>
    <cellStyle name="Output 2 31 2" xfId="19088"/>
    <cellStyle name="Output 2 31 3" xfId="36576"/>
    <cellStyle name="Output 2 32" xfId="1932"/>
    <cellStyle name="Output 2 32 2" xfId="19524"/>
    <cellStyle name="Output 2 32 3" xfId="37012"/>
    <cellStyle name="Output 2 33" xfId="1999"/>
    <cellStyle name="Output 2 33 2" xfId="19591"/>
    <cellStyle name="Output 2 33 3" xfId="37079"/>
    <cellStyle name="Output 2 34" xfId="3033"/>
    <cellStyle name="Output 2 34 2" xfId="20625"/>
    <cellStyle name="Output 2 34 3" xfId="38113"/>
    <cellStyle name="Output 2 35" xfId="3220"/>
    <cellStyle name="Output 2 35 2" xfId="20812"/>
    <cellStyle name="Output 2 35 3" xfId="38300"/>
    <cellStyle name="Output 2 36" xfId="3650"/>
    <cellStyle name="Output 2 36 2" xfId="21242"/>
    <cellStyle name="Output 2 36 3" xfId="38730"/>
    <cellStyle name="Output 2 37" xfId="4073"/>
    <cellStyle name="Output 2 37 2" xfId="21665"/>
    <cellStyle name="Output 2 37 3" xfId="39153"/>
    <cellStyle name="Output 2 38" xfId="4494"/>
    <cellStyle name="Output 2 38 2" xfId="22086"/>
    <cellStyle name="Output 2 38 3" xfId="39574"/>
    <cellStyle name="Output 2 39" xfId="5745"/>
    <cellStyle name="Output 2 39 2" xfId="23337"/>
    <cellStyle name="Output 2 39 3" xfId="40825"/>
    <cellStyle name="Output 2 4" xfId="216"/>
    <cellStyle name="Output 2 4 10" xfId="3232"/>
    <cellStyle name="Output 2 4 10 2" xfId="20824"/>
    <cellStyle name="Output 2 4 10 3" xfId="38312"/>
    <cellStyle name="Output 2 4 11" xfId="3661"/>
    <cellStyle name="Output 2 4 11 2" xfId="21253"/>
    <cellStyle name="Output 2 4 11 3" xfId="38741"/>
    <cellStyle name="Output 2 4 12" xfId="4084"/>
    <cellStyle name="Output 2 4 12 2" xfId="21676"/>
    <cellStyle name="Output 2 4 12 3" xfId="39164"/>
    <cellStyle name="Output 2 4 13" xfId="4505"/>
    <cellStyle name="Output 2 4 13 2" xfId="22097"/>
    <cellStyle name="Output 2 4 13 3" xfId="39585"/>
    <cellStyle name="Output 2 4 14" xfId="4920"/>
    <cellStyle name="Output 2 4 14 2" xfId="22512"/>
    <cellStyle name="Output 2 4 14 3" xfId="40000"/>
    <cellStyle name="Output 2 4 15" xfId="5320"/>
    <cellStyle name="Output 2 4 15 2" xfId="22912"/>
    <cellStyle name="Output 2 4 15 3" xfId="40400"/>
    <cellStyle name="Output 2 4 16" xfId="5831"/>
    <cellStyle name="Output 2 4 16 2" xfId="23423"/>
    <cellStyle name="Output 2 4 16 3" xfId="40911"/>
    <cellStyle name="Output 2 4 17" xfId="5702"/>
    <cellStyle name="Output 2 4 17 2" xfId="23294"/>
    <cellStyle name="Output 2 4 17 3" xfId="40782"/>
    <cellStyle name="Output 2 4 18" xfId="5888"/>
    <cellStyle name="Output 2 4 18 2" xfId="23480"/>
    <cellStyle name="Output 2 4 18 3" xfId="40968"/>
    <cellStyle name="Output 2 4 19" xfId="6481"/>
    <cellStyle name="Output 2 4 19 2" xfId="24041"/>
    <cellStyle name="Output 2 4 19 3" xfId="41529"/>
    <cellStyle name="Output 2 4 2" xfId="739"/>
    <cellStyle name="Output 2 4 2 10" xfId="4656"/>
    <cellStyle name="Output 2 4 2 10 2" xfId="22248"/>
    <cellStyle name="Output 2 4 2 10 3" xfId="39736"/>
    <cellStyle name="Output 2 4 2 11" xfId="5057"/>
    <cellStyle name="Output 2 4 2 11 2" xfId="22649"/>
    <cellStyle name="Output 2 4 2 11 3" xfId="40137"/>
    <cellStyle name="Output 2 4 2 12" xfId="5457"/>
    <cellStyle name="Output 2 4 2 12 2" xfId="23049"/>
    <cellStyle name="Output 2 4 2 12 3" xfId="40537"/>
    <cellStyle name="Output 2 4 2 13" xfId="6202"/>
    <cellStyle name="Output 2 4 2 13 2" xfId="23762"/>
    <cellStyle name="Output 2 4 2 13 3" xfId="41250"/>
    <cellStyle name="Output 2 4 2 14" xfId="6803"/>
    <cellStyle name="Output 2 4 2 14 2" xfId="24363"/>
    <cellStyle name="Output 2 4 2 14 3" xfId="41851"/>
    <cellStyle name="Output 2 4 2 15" xfId="7383"/>
    <cellStyle name="Output 2 4 2 15 2" xfId="24943"/>
    <cellStyle name="Output 2 4 2 15 3" xfId="42431"/>
    <cellStyle name="Output 2 4 2 16" xfId="7951"/>
    <cellStyle name="Output 2 4 2 16 2" xfId="25511"/>
    <cellStyle name="Output 2 4 2 16 3" xfId="42999"/>
    <cellStyle name="Output 2 4 2 17" xfId="8519"/>
    <cellStyle name="Output 2 4 2 17 2" xfId="26079"/>
    <cellStyle name="Output 2 4 2 17 3" xfId="43567"/>
    <cellStyle name="Output 2 4 2 18" xfId="9087"/>
    <cellStyle name="Output 2 4 2 18 2" xfId="26647"/>
    <cellStyle name="Output 2 4 2 18 3" xfId="44135"/>
    <cellStyle name="Output 2 4 2 19" xfId="9655"/>
    <cellStyle name="Output 2 4 2 19 2" xfId="27215"/>
    <cellStyle name="Output 2 4 2 19 3" xfId="44703"/>
    <cellStyle name="Output 2 4 2 2" xfId="1232"/>
    <cellStyle name="Output 2 4 2 2 2" xfId="18824"/>
    <cellStyle name="Output 2 4 2 2 3" xfId="36312"/>
    <cellStyle name="Output 2 4 2 20" xfId="10234"/>
    <cellStyle name="Output 2 4 2 20 2" xfId="27794"/>
    <cellStyle name="Output 2 4 2 20 3" xfId="45282"/>
    <cellStyle name="Output 2 4 2 21" xfId="10801"/>
    <cellStyle name="Output 2 4 2 21 2" xfId="28361"/>
    <cellStyle name="Output 2 4 2 21 3" xfId="45849"/>
    <cellStyle name="Output 2 4 2 22" xfId="11311"/>
    <cellStyle name="Output 2 4 2 22 2" xfId="28871"/>
    <cellStyle name="Output 2 4 2 22 3" xfId="46359"/>
    <cellStyle name="Output 2 4 2 23" xfId="11892"/>
    <cellStyle name="Output 2 4 2 23 2" xfId="29452"/>
    <cellStyle name="Output 2 4 2 23 3" xfId="46940"/>
    <cellStyle name="Output 2 4 2 24" xfId="12470"/>
    <cellStyle name="Output 2 4 2 24 2" xfId="30030"/>
    <cellStyle name="Output 2 4 2 24 3" xfId="47518"/>
    <cellStyle name="Output 2 4 2 25" xfId="13046"/>
    <cellStyle name="Output 2 4 2 25 2" xfId="30606"/>
    <cellStyle name="Output 2 4 2 25 3" xfId="48094"/>
    <cellStyle name="Output 2 4 2 26" xfId="13622"/>
    <cellStyle name="Output 2 4 2 26 2" xfId="31182"/>
    <cellStyle name="Output 2 4 2 26 3" xfId="48670"/>
    <cellStyle name="Output 2 4 2 27" xfId="14196"/>
    <cellStyle name="Output 2 4 2 27 2" xfId="31756"/>
    <cellStyle name="Output 2 4 2 27 3" xfId="49244"/>
    <cellStyle name="Output 2 4 2 28" xfId="14752"/>
    <cellStyle name="Output 2 4 2 28 2" xfId="32312"/>
    <cellStyle name="Output 2 4 2 28 3" xfId="49800"/>
    <cellStyle name="Output 2 4 2 29" xfId="15309"/>
    <cellStyle name="Output 2 4 2 29 2" xfId="32869"/>
    <cellStyle name="Output 2 4 2 29 3" xfId="50357"/>
    <cellStyle name="Output 2 4 2 3" xfId="1668"/>
    <cellStyle name="Output 2 4 2 3 2" xfId="19260"/>
    <cellStyle name="Output 2 4 2 3 3" xfId="36748"/>
    <cellStyle name="Output 2 4 2 30" xfId="15867"/>
    <cellStyle name="Output 2 4 2 30 2" xfId="33427"/>
    <cellStyle name="Output 2 4 2 30 3" xfId="50915"/>
    <cellStyle name="Output 2 4 2 31" xfId="16415"/>
    <cellStyle name="Output 2 4 2 31 2" xfId="33975"/>
    <cellStyle name="Output 2 4 2 31 3" xfId="51463"/>
    <cellStyle name="Output 2 4 2 32" xfId="16948"/>
    <cellStyle name="Output 2 4 2 32 2" xfId="34508"/>
    <cellStyle name="Output 2 4 2 32 3" xfId="51996"/>
    <cellStyle name="Output 2 4 2 33" xfId="17469"/>
    <cellStyle name="Output 2 4 2 33 2" xfId="35029"/>
    <cellStyle name="Output 2 4 2 33 3" xfId="52517"/>
    <cellStyle name="Output 2 4 2 34" xfId="18073"/>
    <cellStyle name="Output 2 4 2 35" xfId="35561"/>
    <cellStyle name="Output 2 4 2 36" xfId="53287"/>
    <cellStyle name="Output 2 4 2 37" xfId="53673"/>
    <cellStyle name="Output 2 4 2 38" xfId="53705"/>
    <cellStyle name="Output 2 4 2 4" xfId="2103"/>
    <cellStyle name="Output 2 4 2 4 2" xfId="19695"/>
    <cellStyle name="Output 2 4 2 4 3" xfId="37183"/>
    <cellStyle name="Output 2 4 2 5" xfId="2539"/>
    <cellStyle name="Output 2 4 2 5 2" xfId="20131"/>
    <cellStyle name="Output 2 4 2 5 3" xfId="37619"/>
    <cellStyle name="Output 2 4 2 6" xfId="2837"/>
    <cellStyle name="Output 2 4 2 6 2" xfId="20429"/>
    <cellStyle name="Output 2 4 2 6 3" xfId="37917"/>
    <cellStyle name="Output 2 4 2 7" xfId="3389"/>
    <cellStyle name="Output 2 4 2 7 2" xfId="20981"/>
    <cellStyle name="Output 2 4 2 7 3" xfId="38469"/>
    <cellStyle name="Output 2 4 2 8" xfId="3814"/>
    <cellStyle name="Output 2 4 2 8 2" xfId="21406"/>
    <cellStyle name="Output 2 4 2 8 3" xfId="38894"/>
    <cellStyle name="Output 2 4 2 9" xfId="4235"/>
    <cellStyle name="Output 2 4 2 9 2" xfId="21827"/>
    <cellStyle name="Output 2 4 2 9 3" xfId="39315"/>
    <cellStyle name="Output 2 4 20" xfId="7065"/>
    <cellStyle name="Output 2 4 20 2" xfId="24625"/>
    <cellStyle name="Output 2 4 20 3" xfId="42113"/>
    <cellStyle name="Output 2 4 21" xfId="7633"/>
    <cellStyle name="Output 2 4 21 2" xfId="25193"/>
    <cellStyle name="Output 2 4 21 3" xfId="42681"/>
    <cellStyle name="Output 2 4 22" xfId="8201"/>
    <cellStyle name="Output 2 4 22 2" xfId="25761"/>
    <cellStyle name="Output 2 4 22 3" xfId="43249"/>
    <cellStyle name="Output 2 4 23" xfId="7283"/>
    <cellStyle name="Output 2 4 23 2" xfId="24843"/>
    <cellStyle name="Output 2 4 23 3" xfId="42331"/>
    <cellStyle name="Output 2 4 24" xfId="5734"/>
    <cellStyle name="Output 2 4 24 2" xfId="23326"/>
    <cellStyle name="Output 2 4 24 3" xfId="40814"/>
    <cellStyle name="Output 2 4 25" xfId="10474"/>
    <cellStyle name="Output 2 4 25 2" xfId="28034"/>
    <cellStyle name="Output 2 4 25 3" xfId="45522"/>
    <cellStyle name="Output 2 4 26" xfId="9917"/>
    <cellStyle name="Output 2 4 26 2" xfId="27477"/>
    <cellStyle name="Output 2 4 26 3" xfId="44965"/>
    <cellStyle name="Output 2 4 27" xfId="11576"/>
    <cellStyle name="Output 2 4 27 2" xfId="29136"/>
    <cellStyle name="Output 2 4 27 3" xfId="46624"/>
    <cellStyle name="Output 2 4 28" xfId="12155"/>
    <cellStyle name="Output 2 4 28 2" xfId="29715"/>
    <cellStyle name="Output 2 4 28 3" xfId="47203"/>
    <cellStyle name="Output 2 4 29" xfId="12734"/>
    <cellStyle name="Output 2 4 29 2" xfId="30294"/>
    <cellStyle name="Output 2 4 29 3" xfId="47782"/>
    <cellStyle name="Output 2 4 3" xfId="859"/>
    <cellStyle name="Output 2 4 3 10" xfId="4776"/>
    <cellStyle name="Output 2 4 3 10 2" xfId="22368"/>
    <cellStyle name="Output 2 4 3 10 3" xfId="39856"/>
    <cellStyle name="Output 2 4 3 11" xfId="5177"/>
    <cellStyle name="Output 2 4 3 11 2" xfId="22769"/>
    <cellStyle name="Output 2 4 3 11 3" xfId="40257"/>
    <cellStyle name="Output 2 4 3 12" xfId="5577"/>
    <cellStyle name="Output 2 4 3 12 2" xfId="23169"/>
    <cellStyle name="Output 2 4 3 12 3" xfId="40657"/>
    <cellStyle name="Output 2 4 3 13" xfId="6322"/>
    <cellStyle name="Output 2 4 3 13 2" xfId="23882"/>
    <cellStyle name="Output 2 4 3 13 3" xfId="41370"/>
    <cellStyle name="Output 2 4 3 14" xfId="6923"/>
    <cellStyle name="Output 2 4 3 14 2" xfId="24483"/>
    <cellStyle name="Output 2 4 3 14 3" xfId="41971"/>
    <cellStyle name="Output 2 4 3 15" xfId="7503"/>
    <cellStyle name="Output 2 4 3 15 2" xfId="25063"/>
    <cellStyle name="Output 2 4 3 15 3" xfId="42551"/>
    <cellStyle name="Output 2 4 3 16" xfId="8071"/>
    <cellStyle name="Output 2 4 3 16 2" xfId="25631"/>
    <cellStyle name="Output 2 4 3 16 3" xfId="43119"/>
    <cellStyle name="Output 2 4 3 17" xfId="8639"/>
    <cellStyle name="Output 2 4 3 17 2" xfId="26199"/>
    <cellStyle name="Output 2 4 3 17 3" xfId="43687"/>
    <cellStyle name="Output 2 4 3 18" xfId="9207"/>
    <cellStyle name="Output 2 4 3 18 2" xfId="26767"/>
    <cellStyle name="Output 2 4 3 18 3" xfId="44255"/>
    <cellStyle name="Output 2 4 3 19" xfId="9775"/>
    <cellStyle name="Output 2 4 3 19 2" xfId="27335"/>
    <cellStyle name="Output 2 4 3 19 3" xfId="44823"/>
    <cellStyle name="Output 2 4 3 2" xfId="1352"/>
    <cellStyle name="Output 2 4 3 2 2" xfId="18944"/>
    <cellStyle name="Output 2 4 3 2 3" xfId="36432"/>
    <cellStyle name="Output 2 4 3 20" xfId="10354"/>
    <cellStyle name="Output 2 4 3 20 2" xfId="27914"/>
    <cellStyle name="Output 2 4 3 20 3" xfId="45402"/>
    <cellStyle name="Output 2 4 3 21" xfId="10921"/>
    <cellStyle name="Output 2 4 3 21 2" xfId="28481"/>
    <cellStyle name="Output 2 4 3 21 3" xfId="45969"/>
    <cellStyle name="Output 2 4 3 22" xfId="11431"/>
    <cellStyle name="Output 2 4 3 22 2" xfId="28991"/>
    <cellStyle name="Output 2 4 3 22 3" xfId="46479"/>
    <cellStyle name="Output 2 4 3 23" xfId="12012"/>
    <cellStyle name="Output 2 4 3 23 2" xfId="29572"/>
    <cellStyle name="Output 2 4 3 23 3" xfId="47060"/>
    <cellStyle name="Output 2 4 3 24" xfId="12590"/>
    <cellStyle name="Output 2 4 3 24 2" xfId="30150"/>
    <cellStyle name="Output 2 4 3 24 3" xfId="47638"/>
    <cellStyle name="Output 2 4 3 25" xfId="13166"/>
    <cellStyle name="Output 2 4 3 25 2" xfId="30726"/>
    <cellStyle name="Output 2 4 3 25 3" xfId="48214"/>
    <cellStyle name="Output 2 4 3 26" xfId="13742"/>
    <cellStyle name="Output 2 4 3 26 2" xfId="31302"/>
    <cellStyle name="Output 2 4 3 26 3" xfId="48790"/>
    <cellStyle name="Output 2 4 3 27" xfId="14316"/>
    <cellStyle name="Output 2 4 3 27 2" xfId="31876"/>
    <cellStyle name="Output 2 4 3 27 3" xfId="49364"/>
    <cellStyle name="Output 2 4 3 28" xfId="14872"/>
    <cellStyle name="Output 2 4 3 28 2" xfId="32432"/>
    <cellStyle name="Output 2 4 3 28 3" xfId="49920"/>
    <cellStyle name="Output 2 4 3 29" xfId="15429"/>
    <cellStyle name="Output 2 4 3 29 2" xfId="32989"/>
    <cellStyle name="Output 2 4 3 29 3" xfId="50477"/>
    <cellStyle name="Output 2 4 3 3" xfId="1788"/>
    <cellStyle name="Output 2 4 3 3 2" xfId="19380"/>
    <cellStyle name="Output 2 4 3 3 3" xfId="36868"/>
    <cellStyle name="Output 2 4 3 30" xfId="15987"/>
    <cellStyle name="Output 2 4 3 30 2" xfId="33547"/>
    <cellStyle name="Output 2 4 3 30 3" xfId="51035"/>
    <cellStyle name="Output 2 4 3 31" xfId="16535"/>
    <cellStyle name="Output 2 4 3 31 2" xfId="34095"/>
    <cellStyle name="Output 2 4 3 31 3" xfId="51583"/>
    <cellStyle name="Output 2 4 3 32" xfId="17068"/>
    <cellStyle name="Output 2 4 3 32 2" xfId="34628"/>
    <cellStyle name="Output 2 4 3 32 3" xfId="52116"/>
    <cellStyle name="Output 2 4 3 33" xfId="17589"/>
    <cellStyle name="Output 2 4 3 33 2" xfId="35149"/>
    <cellStyle name="Output 2 4 3 33 3" xfId="52637"/>
    <cellStyle name="Output 2 4 3 34" xfId="18193"/>
    <cellStyle name="Output 2 4 3 35" xfId="35681"/>
    <cellStyle name="Output 2 4 3 36" xfId="53407"/>
    <cellStyle name="Output 2 4 3 37" xfId="53761"/>
    <cellStyle name="Output 2 4 3 38" xfId="53113"/>
    <cellStyle name="Output 2 4 3 4" xfId="2223"/>
    <cellStyle name="Output 2 4 3 4 2" xfId="19815"/>
    <cellStyle name="Output 2 4 3 4 3" xfId="37303"/>
    <cellStyle name="Output 2 4 3 5" xfId="2659"/>
    <cellStyle name="Output 2 4 3 5 2" xfId="20251"/>
    <cellStyle name="Output 2 4 3 5 3" xfId="37739"/>
    <cellStyle name="Output 2 4 3 6" xfId="2842"/>
    <cellStyle name="Output 2 4 3 6 2" xfId="20434"/>
    <cellStyle name="Output 2 4 3 6 3" xfId="37922"/>
    <cellStyle name="Output 2 4 3 7" xfId="3509"/>
    <cellStyle name="Output 2 4 3 7 2" xfId="21101"/>
    <cellStyle name="Output 2 4 3 7 3" xfId="38589"/>
    <cellStyle name="Output 2 4 3 8" xfId="3934"/>
    <cellStyle name="Output 2 4 3 8 2" xfId="21526"/>
    <cellStyle name="Output 2 4 3 8 3" xfId="39014"/>
    <cellStyle name="Output 2 4 3 9" xfId="4355"/>
    <cellStyle name="Output 2 4 3 9 2" xfId="21947"/>
    <cellStyle name="Output 2 4 3 9 3" xfId="39435"/>
    <cellStyle name="Output 2 4 30" xfId="13304"/>
    <cellStyle name="Output 2 4 30 2" xfId="30864"/>
    <cellStyle name="Output 2 4 30 3" xfId="48352"/>
    <cellStyle name="Output 2 4 31" xfId="13884"/>
    <cellStyle name="Output 2 4 31 2" xfId="31444"/>
    <cellStyle name="Output 2 4 31 3" xfId="48932"/>
    <cellStyle name="Output 2 4 32" xfId="12948"/>
    <cellStyle name="Output 2 4 32 2" xfId="30508"/>
    <cellStyle name="Output 2 4 32 3" xfId="47996"/>
    <cellStyle name="Output 2 4 33" xfId="14998"/>
    <cellStyle name="Output 2 4 33 2" xfId="32558"/>
    <cellStyle name="Output 2 4 33 3" xfId="50046"/>
    <cellStyle name="Output 2 4 34" xfId="13886"/>
    <cellStyle name="Output 2 4 34 2" xfId="31446"/>
    <cellStyle name="Output 2 4 34 3" xfId="48934"/>
    <cellStyle name="Output 2 4 35" xfId="16113"/>
    <cellStyle name="Output 2 4 35 2" xfId="33673"/>
    <cellStyle name="Output 2 4 35 3" xfId="51161"/>
    <cellStyle name="Output 2 4 36" xfId="17757"/>
    <cellStyle name="Output 2 4 37" xfId="17716"/>
    <cellStyle name="Output 2 4 38" xfId="53128"/>
    <cellStyle name="Output 2 4 39" xfId="53556"/>
    <cellStyle name="Output 2 4 4" xfId="580"/>
    <cellStyle name="Output 2 4 4 10" xfId="10645"/>
    <cellStyle name="Output 2 4 4 10 2" xfId="28205"/>
    <cellStyle name="Output 2 4 4 10 3" xfId="45693"/>
    <cellStyle name="Output 2 4 4 11" xfId="11156"/>
    <cellStyle name="Output 2 4 4 11 2" xfId="28716"/>
    <cellStyle name="Output 2 4 4 11 3" xfId="46204"/>
    <cellStyle name="Output 2 4 4 12" xfId="11735"/>
    <cellStyle name="Output 2 4 4 12 2" xfId="29295"/>
    <cellStyle name="Output 2 4 4 12 3" xfId="46783"/>
    <cellStyle name="Output 2 4 4 13" xfId="12313"/>
    <cellStyle name="Output 2 4 4 13 2" xfId="29873"/>
    <cellStyle name="Output 2 4 4 13 3" xfId="47361"/>
    <cellStyle name="Output 2 4 4 14" xfId="12891"/>
    <cellStyle name="Output 2 4 4 14 2" xfId="30451"/>
    <cellStyle name="Output 2 4 4 14 3" xfId="47939"/>
    <cellStyle name="Output 2 4 4 15" xfId="13467"/>
    <cellStyle name="Output 2 4 4 15 2" xfId="31027"/>
    <cellStyle name="Output 2 4 4 15 3" xfId="48515"/>
    <cellStyle name="Output 2 4 4 16" xfId="14041"/>
    <cellStyle name="Output 2 4 4 16 2" xfId="31601"/>
    <cellStyle name="Output 2 4 4 16 3" xfId="49089"/>
    <cellStyle name="Output 2 4 4 17" xfId="14601"/>
    <cellStyle name="Output 2 4 4 17 2" xfId="32161"/>
    <cellStyle name="Output 2 4 4 17 3" xfId="49649"/>
    <cellStyle name="Output 2 4 4 18" xfId="15155"/>
    <cellStyle name="Output 2 4 4 18 2" xfId="32715"/>
    <cellStyle name="Output 2 4 4 18 3" xfId="50203"/>
    <cellStyle name="Output 2 4 4 19" xfId="15720"/>
    <cellStyle name="Output 2 4 4 19 2" xfId="33280"/>
    <cellStyle name="Output 2 4 4 19 3" xfId="50768"/>
    <cellStyle name="Output 2 4 4 2" xfId="6045"/>
    <cellStyle name="Output 2 4 4 2 2" xfId="23625"/>
    <cellStyle name="Output 2 4 4 2 3" xfId="41113"/>
    <cellStyle name="Output 2 4 4 20" xfId="16266"/>
    <cellStyle name="Output 2 4 4 20 2" xfId="33826"/>
    <cellStyle name="Output 2 4 4 20 3" xfId="51314"/>
    <cellStyle name="Output 2 4 4 21" xfId="16811"/>
    <cellStyle name="Output 2 4 4 21 2" xfId="34371"/>
    <cellStyle name="Output 2 4 4 21 3" xfId="51859"/>
    <cellStyle name="Output 2 4 4 22" xfId="17332"/>
    <cellStyle name="Output 2 4 4 22 2" xfId="34892"/>
    <cellStyle name="Output 2 4 4 22 3" xfId="52380"/>
    <cellStyle name="Output 2 4 4 23" xfId="17936"/>
    <cellStyle name="Output 2 4 4 24" xfId="35424"/>
    <cellStyle name="Output 2 4 4 3" xfId="6646"/>
    <cellStyle name="Output 2 4 4 3 2" xfId="24206"/>
    <cellStyle name="Output 2 4 4 3 3" xfId="41694"/>
    <cellStyle name="Output 2 4 4 4" xfId="7226"/>
    <cellStyle name="Output 2 4 4 4 2" xfId="24786"/>
    <cellStyle name="Output 2 4 4 4 3" xfId="42274"/>
    <cellStyle name="Output 2 4 4 5" xfId="7794"/>
    <cellStyle name="Output 2 4 4 5 2" xfId="25354"/>
    <cellStyle name="Output 2 4 4 5 3" xfId="42842"/>
    <cellStyle name="Output 2 4 4 6" xfId="8362"/>
    <cellStyle name="Output 2 4 4 6 2" xfId="25922"/>
    <cellStyle name="Output 2 4 4 6 3" xfId="43410"/>
    <cellStyle name="Output 2 4 4 7" xfId="8930"/>
    <cellStyle name="Output 2 4 4 7 2" xfId="26490"/>
    <cellStyle name="Output 2 4 4 7 3" xfId="43978"/>
    <cellStyle name="Output 2 4 4 8" xfId="9498"/>
    <cellStyle name="Output 2 4 4 8 2" xfId="27058"/>
    <cellStyle name="Output 2 4 4 8 3" xfId="44546"/>
    <cellStyle name="Output 2 4 4 9" xfId="10078"/>
    <cellStyle name="Output 2 4 4 9 2" xfId="27638"/>
    <cellStyle name="Output 2 4 4 9 3" xfId="45126"/>
    <cellStyle name="Output 2 4 40" xfId="53589"/>
    <cellStyle name="Output 2 4 5" xfId="1073"/>
    <cellStyle name="Output 2 4 5 2" xfId="18689"/>
    <cellStyle name="Output 2 4 5 3" xfId="36177"/>
    <cellStyle name="Output 2 4 6" xfId="1509"/>
    <cellStyle name="Output 2 4 6 2" xfId="19101"/>
    <cellStyle name="Output 2 4 6 3" xfId="36589"/>
    <cellStyle name="Output 2 4 7" xfId="1945"/>
    <cellStyle name="Output 2 4 7 2" xfId="19537"/>
    <cellStyle name="Output 2 4 7 3" xfId="37025"/>
    <cellStyle name="Output 2 4 8" xfId="2380"/>
    <cellStyle name="Output 2 4 8 2" xfId="19972"/>
    <cellStyle name="Output 2 4 8 3" xfId="37460"/>
    <cellStyle name="Output 2 4 9" xfId="2909"/>
    <cellStyle name="Output 2 4 9 2" xfId="20501"/>
    <cellStyle name="Output 2 4 9 3" xfId="37989"/>
    <cellStyle name="Output 2 40" xfId="6485"/>
    <cellStyle name="Output 2 40 2" xfId="24045"/>
    <cellStyle name="Output 2 40 3" xfId="41533"/>
    <cellStyle name="Output 2 41" xfId="8776"/>
    <cellStyle name="Output 2 41 2" xfId="26336"/>
    <cellStyle name="Output 2 41 3" xfId="43824"/>
    <cellStyle name="Output 2 42" xfId="9523"/>
    <cellStyle name="Output 2 42 2" xfId="27083"/>
    <cellStyle name="Output 2 42 3" xfId="44571"/>
    <cellStyle name="Output 2 43" xfId="10487"/>
    <cellStyle name="Output 2 43 2" xfId="28047"/>
    <cellStyle name="Output 2 43 3" xfId="45535"/>
    <cellStyle name="Output 2 44" xfId="10101"/>
    <cellStyle name="Output 2 44 2" xfId="27661"/>
    <cellStyle name="Output 2 44 3" xfId="45149"/>
    <cellStyle name="Output 2 45" xfId="11721"/>
    <cellStyle name="Output 2 45 2" xfId="29281"/>
    <cellStyle name="Output 2 45 3" xfId="46769"/>
    <cellStyle name="Output 2 46" xfId="12299"/>
    <cellStyle name="Output 2 46 2" xfId="29859"/>
    <cellStyle name="Output 2 46 3" xfId="47347"/>
    <cellStyle name="Output 2 47" xfId="12895"/>
    <cellStyle name="Output 2 47 2" xfId="30455"/>
    <cellStyle name="Output 2 47 3" xfId="47943"/>
    <cellStyle name="Output 2 48" xfId="14451"/>
    <cellStyle name="Output 2 48 2" xfId="32011"/>
    <cellStyle name="Output 2 48 3" xfId="49499"/>
    <cellStyle name="Output 2 49" xfId="52766"/>
    <cellStyle name="Output 2 5" xfId="225"/>
    <cellStyle name="Output 2 5 10" xfId="3309"/>
    <cellStyle name="Output 2 5 10 2" xfId="20901"/>
    <cellStyle name="Output 2 5 10 3" xfId="38389"/>
    <cellStyle name="Output 2 5 11" xfId="3734"/>
    <cellStyle name="Output 2 5 11 2" xfId="21326"/>
    <cellStyle name="Output 2 5 11 3" xfId="38814"/>
    <cellStyle name="Output 2 5 12" xfId="4155"/>
    <cellStyle name="Output 2 5 12 2" xfId="21747"/>
    <cellStyle name="Output 2 5 12 3" xfId="39235"/>
    <cellStyle name="Output 2 5 13" xfId="4576"/>
    <cellStyle name="Output 2 5 13 2" xfId="22168"/>
    <cellStyle name="Output 2 5 13 3" xfId="39656"/>
    <cellStyle name="Output 2 5 14" xfId="4977"/>
    <cellStyle name="Output 2 5 14 2" xfId="22569"/>
    <cellStyle name="Output 2 5 14 3" xfId="40057"/>
    <cellStyle name="Output 2 5 15" xfId="5377"/>
    <cellStyle name="Output 2 5 15 2" xfId="22969"/>
    <cellStyle name="Output 2 5 15 3" xfId="40457"/>
    <cellStyle name="Output 2 5 16" xfId="5912"/>
    <cellStyle name="Output 2 5 16 2" xfId="23504"/>
    <cellStyle name="Output 2 5 16 3" xfId="40992"/>
    <cellStyle name="Output 2 5 17" xfId="6513"/>
    <cellStyle name="Output 2 5 17 2" xfId="24073"/>
    <cellStyle name="Output 2 5 17 3" xfId="41561"/>
    <cellStyle name="Output 2 5 18" xfId="7093"/>
    <cellStyle name="Output 2 5 18 2" xfId="24653"/>
    <cellStyle name="Output 2 5 18 3" xfId="42141"/>
    <cellStyle name="Output 2 5 19" xfId="7661"/>
    <cellStyle name="Output 2 5 19 2" xfId="25221"/>
    <cellStyle name="Output 2 5 19 3" xfId="42709"/>
    <cellStyle name="Output 2 5 2" xfId="796"/>
    <cellStyle name="Output 2 5 2 10" xfId="4713"/>
    <cellStyle name="Output 2 5 2 10 2" xfId="22305"/>
    <cellStyle name="Output 2 5 2 10 3" xfId="39793"/>
    <cellStyle name="Output 2 5 2 11" xfId="5114"/>
    <cellStyle name="Output 2 5 2 11 2" xfId="22706"/>
    <cellStyle name="Output 2 5 2 11 3" xfId="40194"/>
    <cellStyle name="Output 2 5 2 12" xfId="5514"/>
    <cellStyle name="Output 2 5 2 12 2" xfId="23106"/>
    <cellStyle name="Output 2 5 2 12 3" xfId="40594"/>
    <cellStyle name="Output 2 5 2 13" xfId="6259"/>
    <cellStyle name="Output 2 5 2 13 2" xfId="23819"/>
    <cellStyle name="Output 2 5 2 13 3" xfId="41307"/>
    <cellStyle name="Output 2 5 2 14" xfId="6860"/>
    <cellStyle name="Output 2 5 2 14 2" xfId="24420"/>
    <cellStyle name="Output 2 5 2 14 3" xfId="41908"/>
    <cellStyle name="Output 2 5 2 15" xfId="7440"/>
    <cellStyle name="Output 2 5 2 15 2" xfId="25000"/>
    <cellStyle name="Output 2 5 2 15 3" xfId="42488"/>
    <cellStyle name="Output 2 5 2 16" xfId="8008"/>
    <cellStyle name="Output 2 5 2 16 2" xfId="25568"/>
    <cellStyle name="Output 2 5 2 16 3" xfId="43056"/>
    <cellStyle name="Output 2 5 2 17" xfId="8576"/>
    <cellStyle name="Output 2 5 2 17 2" xfId="26136"/>
    <cellStyle name="Output 2 5 2 17 3" xfId="43624"/>
    <cellStyle name="Output 2 5 2 18" xfId="9144"/>
    <cellStyle name="Output 2 5 2 18 2" xfId="26704"/>
    <cellStyle name="Output 2 5 2 18 3" xfId="44192"/>
    <cellStyle name="Output 2 5 2 19" xfId="9712"/>
    <cellStyle name="Output 2 5 2 19 2" xfId="27272"/>
    <cellStyle name="Output 2 5 2 19 3" xfId="44760"/>
    <cellStyle name="Output 2 5 2 2" xfId="1289"/>
    <cellStyle name="Output 2 5 2 2 2" xfId="18881"/>
    <cellStyle name="Output 2 5 2 2 3" xfId="36369"/>
    <cellStyle name="Output 2 5 2 20" xfId="10291"/>
    <cellStyle name="Output 2 5 2 20 2" xfId="27851"/>
    <cellStyle name="Output 2 5 2 20 3" xfId="45339"/>
    <cellStyle name="Output 2 5 2 21" xfId="10858"/>
    <cellStyle name="Output 2 5 2 21 2" xfId="28418"/>
    <cellStyle name="Output 2 5 2 21 3" xfId="45906"/>
    <cellStyle name="Output 2 5 2 22" xfId="11368"/>
    <cellStyle name="Output 2 5 2 22 2" xfId="28928"/>
    <cellStyle name="Output 2 5 2 22 3" xfId="46416"/>
    <cellStyle name="Output 2 5 2 23" xfId="11949"/>
    <cellStyle name="Output 2 5 2 23 2" xfId="29509"/>
    <cellStyle name="Output 2 5 2 23 3" xfId="46997"/>
    <cellStyle name="Output 2 5 2 24" xfId="12527"/>
    <cellStyle name="Output 2 5 2 24 2" xfId="30087"/>
    <cellStyle name="Output 2 5 2 24 3" xfId="47575"/>
    <cellStyle name="Output 2 5 2 25" xfId="13103"/>
    <cellStyle name="Output 2 5 2 25 2" xfId="30663"/>
    <cellStyle name="Output 2 5 2 25 3" xfId="48151"/>
    <cellStyle name="Output 2 5 2 26" xfId="13679"/>
    <cellStyle name="Output 2 5 2 26 2" xfId="31239"/>
    <cellStyle name="Output 2 5 2 26 3" xfId="48727"/>
    <cellStyle name="Output 2 5 2 27" xfId="14253"/>
    <cellStyle name="Output 2 5 2 27 2" xfId="31813"/>
    <cellStyle name="Output 2 5 2 27 3" xfId="49301"/>
    <cellStyle name="Output 2 5 2 28" xfId="14809"/>
    <cellStyle name="Output 2 5 2 28 2" xfId="32369"/>
    <cellStyle name="Output 2 5 2 28 3" xfId="49857"/>
    <cellStyle name="Output 2 5 2 29" xfId="15366"/>
    <cellStyle name="Output 2 5 2 29 2" xfId="32926"/>
    <cellStyle name="Output 2 5 2 29 3" xfId="50414"/>
    <cellStyle name="Output 2 5 2 3" xfId="1725"/>
    <cellStyle name="Output 2 5 2 3 2" xfId="19317"/>
    <cellStyle name="Output 2 5 2 3 3" xfId="36805"/>
    <cellStyle name="Output 2 5 2 30" xfId="15924"/>
    <cellStyle name="Output 2 5 2 30 2" xfId="33484"/>
    <cellStyle name="Output 2 5 2 30 3" xfId="50972"/>
    <cellStyle name="Output 2 5 2 31" xfId="16472"/>
    <cellStyle name="Output 2 5 2 31 2" xfId="34032"/>
    <cellStyle name="Output 2 5 2 31 3" xfId="51520"/>
    <cellStyle name="Output 2 5 2 32" xfId="17005"/>
    <cellStyle name="Output 2 5 2 32 2" xfId="34565"/>
    <cellStyle name="Output 2 5 2 32 3" xfId="52053"/>
    <cellStyle name="Output 2 5 2 33" xfId="17526"/>
    <cellStyle name="Output 2 5 2 33 2" xfId="35086"/>
    <cellStyle name="Output 2 5 2 33 3" xfId="52574"/>
    <cellStyle name="Output 2 5 2 34" xfId="18130"/>
    <cellStyle name="Output 2 5 2 35" xfId="35618"/>
    <cellStyle name="Output 2 5 2 36" xfId="53344"/>
    <cellStyle name="Output 2 5 2 37" xfId="53718"/>
    <cellStyle name="Output 2 5 2 38" xfId="53756"/>
    <cellStyle name="Output 2 5 2 4" xfId="2160"/>
    <cellStyle name="Output 2 5 2 4 2" xfId="19752"/>
    <cellStyle name="Output 2 5 2 4 3" xfId="37240"/>
    <cellStyle name="Output 2 5 2 5" xfId="2596"/>
    <cellStyle name="Output 2 5 2 5 2" xfId="20188"/>
    <cellStyle name="Output 2 5 2 5 3" xfId="37676"/>
    <cellStyle name="Output 2 5 2 6" xfId="2885"/>
    <cellStyle name="Output 2 5 2 6 2" xfId="20477"/>
    <cellStyle name="Output 2 5 2 6 3" xfId="37965"/>
    <cellStyle name="Output 2 5 2 7" xfId="3446"/>
    <cellStyle name="Output 2 5 2 7 2" xfId="21038"/>
    <cellStyle name="Output 2 5 2 7 3" xfId="38526"/>
    <cellStyle name="Output 2 5 2 8" xfId="3871"/>
    <cellStyle name="Output 2 5 2 8 2" xfId="21463"/>
    <cellStyle name="Output 2 5 2 8 3" xfId="38951"/>
    <cellStyle name="Output 2 5 2 9" xfId="4292"/>
    <cellStyle name="Output 2 5 2 9 2" xfId="21884"/>
    <cellStyle name="Output 2 5 2 9 3" xfId="39372"/>
    <cellStyle name="Output 2 5 20" xfId="8229"/>
    <cellStyle name="Output 2 5 20 2" xfId="25789"/>
    <cellStyle name="Output 2 5 20 3" xfId="43277"/>
    <cellStyle name="Output 2 5 21" xfId="8797"/>
    <cellStyle name="Output 2 5 21 2" xfId="26357"/>
    <cellStyle name="Output 2 5 21 3" xfId="43845"/>
    <cellStyle name="Output 2 5 22" xfId="9365"/>
    <cellStyle name="Output 2 5 22 2" xfId="26925"/>
    <cellStyle name="Output 2 5 22 3" xfId="44413"/>
    <cellStyle name="Output 2 5 23" xfId="9945"/>
    <cellStyle name="Output 2 5 23 2" xfId="27505"/>
    <cellStyle name="Output 2 5 23 3" xfId="44993"/>
    <cellStyle name="Output 2 5 24" xfId="10512"/>
    <cellStyle name="Output 2 5 24 2" xfId="28072"/>
    <cellStyle name="Output 2 5 24 3" xfId="45560"/>
    <cellStyle name="Output 2 5 25" xfId="7784"/>
    <cellStyle name="Output 2 5 25 2" xfId="25344"/>
    <cellStyle name="Output 2 5 25 3" xfId="42832"/>
    <cellStyle name="Output 2 5 26" xfId="11602"/>
    <cellStyle name="Output 2 5 26 2" xfId="29162"/>
    <cellStyle name="Output 2 5 26 3" xfId="46650"/>
    <cellStyle name="Output 2 5 27" xfId="12180"/>
    <cellStyle name="Output 2 5 27 2" xfId="29740"/>
    <cellStyle name="Output 2 5 27 3" xfId="47228"/>
    <cellStyle name="Output 2 5 28" xfId="12759"/>
    <cellStyle name="Output 2 5 28 2" xfId="30319"/>
    <cellStyle name="Output 2 5 28 3" xfId="47807"/>
    <cellStyle name="Output 2 5 29" xfId="13335"/>
    <cellStyle name="Output 2 5 29 2" xfId="30895"/>
    <cellStyle name="Output 2 5 29 3" xfId="48383"/>
    <cellStyle name="Output 2 5 3" xfId="916"/>
    <cellStyle name="Output 2 5 3 10" xfId="4833"/>
    <cellStyle name="Output 2 5 3 10 2" xfId="22425"/>
    <cellStyle name="Output 2 5 3 10 3" xfId="39913"/>
    <cellStyle name="Output 2 5 3 11" xfId="5234"/>
    <cellStyle name="Output 2 5 3 11 2" xfId="22826"/>
    <cellStyle name="Output 2 5 3 11 3" xfId="40314"/>
    <cellStyle name="Output 2 5 3 12" xfId="5634"/>
    <cellStyle name="Output 2 5 3 12 2" xfId="23226"/>
    <cellStyle name="Output 2 5 3 12 3" xfId="40714"/>
    <cellStyle name="Output 2 5 3 13" xfId="6379"/>
    <cellStyle name="Output 2 5 3 13 2" xfId="23939"/>
    <cellStyle name="Output 2 5 3 13 3" xfId="41427"/>
    <cellStyle name="Output 2 5 3 14" xfId="6980"/>
    <cellStyle name="Output 2 5 3 14 2" xfId="24540"/>
    <cellStyle name="Output 2 5 3 14 3" xfId="42028"/>
    <cellStyle name="Output 2 5 3 15" xfId="7560"/>
    <cellStyle name="Output 2 5 3 15 2" xfId="25120"/>
    <cellStyle name="Output 2 5 3 15 3" xfId="42608"/>
    <cellStyle name="Output 2 5 3 16" xfId="8128"/>
    <cellStyle name="Output 2 5 3 16 2" xfId="25688"/>
    <cellStyle name="Output 2 5 3 16 3" xfId="43176"/>
    <cellStyle name="Output 2 5 3 17" xfId="8696"/>
    <cellStyle name="Output 2 5 3 17 2" xfId="26256"/>
    <cellStyle name="Output 2 5 3 17 3" xfId="43744"/>
    <cellStyle name="Output 2 5 3 18" xfId="9264"/>
    <cellStyle name="Output 2 5 3 18 2" xfId="26824"/>
    <cellStyle name="Output 2 5 3 18 3" xfId="44312"/>
    <cellStyle name="Output 2 5 3 19" xfId="9832"/>
    <cellStyle name="Output 2 5 3 19 2" xfId="27392"/>
    <cellStyle name="Output 2 5 3 19 3" xfId="44880"/>
    <cellStyle name="Output 2 5 3 2" xfId="1409"/>
    <cellStyle name="Output 2 5 3 2 2" xfId="19001"/>
    <cellStyle name="Output 2 5 3 2 3" xfId="36489"/>
    <cellStyle name="Output 2 5 3 20" xfId="10411"/>
    <cellStyle name="Output 2 5 3 20 2" xfId="27971"/>
    <cellStyle name="Output 2 5 3 20 3" xfId="45459"/>
    <cellStyle name="Output 2 5 3 21" xfId="10978"/>
    <cellStyle name="Output 2 5 3 21 2" xfId="28538"/>
    <cellStyle name="Output 2 5 3 21 3" xfId="46026"/>
    <cellStyle name="Output 2 5 3 22" xfId="11488"/>
    <cellStyle name="Output 2 5 3 22 2" xfId="29048"/>
    <cellStyle name="Output 2 5 3 22 3" xfId="46536"/>
    <cellStyle name="Output 2 5 3 23" xfId="12069"/>
    <cellStyle name="Output 2 5 3 23 2" xfId="29629"/>
    <cellStyle name="Output 2 5 3 23 3" xfId="47117"/>
    <cellStyle name="Output 2 5 3 24" xfId="12647"/>
    <cellStyle name="Output 2 5 3 24 2" xfId="30207"/>
    <cellStyle name="Output 2 5 3 24 3" xfId="47695"/>
    <cellStyle name="Output 2 5 3 25" xfId="13223"/>
    <cellStyle name="Output 2 5 3 25 2" xfId="30783"/>
    <cellStyle name="Output 2 5 3 25 3" xfId="48271"/>
    <cellStyle name="Output 2 5 3 26" xfId="13799"/>
    <cellStyle name="Output 2 5 3 26 2" xfId="31359"/>
    <cellStyle name="Output 2 5 3 26 3" xfId="48847"/>
    <cellStyle name="Output 2 5 3 27" xfId="14373"/>
    <cellStyle name="Output 2 5 3 27 2" xfId="31933"/>
    <cellStyle name="Output 2 5 3 27 3" xfId="49421"/>
    <cellStyle name="Output 2 5 3 28" xfId="14929"/>
    <cellStyle name="Output 2 5 3 28 2" xfId="32489"/>
    <cellStyle name="Output 2 5 3 28 3" xfId="49977"/>
    <cellStyle name="Output 2 5 3 29" xfId="15486"/>
    <cellStyle name="Output 2 5 3 29 2" xfId="33046"/>
    <cellStyle name="Output 2 5 3 29 3" xfId="50534"/>
    <cellStyle name="Output 2 5 3 3" xfId="1845"/>
    <cellStyle name="Output 2 5 3 3 2" xfId="19437"/>
    <cellStyle name="Output 2 5 3 3 3" xfId="36925"/>
    <cellStyle name="Output 2 5 3 30" xfId="16044"/>
    <cellStyle name="Output 2 5 3 30 2" xfId="33604"/>
    <cellStyle name="Output 2 5 3 30 3" xfId="51092"/>
    <cellStyle name="Output 2 5 3 31" xfId="16592"/>
    <cellStyle name="Output 2 5 3 31 2" xfId="34152"/>
    <cellStyle name="Output 2 5 3 31 3" xfId="51640"/>
    <cellStyle name="Output 2 5 3 32" xfId="17125"/>
    <cellStyle name="Output 2 5 3 32 2" xfId="34685"/>
    <cellStyle name="Output 2 5 3 32 3" xfId="52173"/>
    <cellStyle name="Output 2 5 3 33" xfId="17646"/>
    <cellStyle name="Output 2 5 3 33 2" xfId="35206"/>
    <cellStyle name="Output 2 5 3 33 3" xfId="52694"/>
    <cellStyle name="Output 2 5 3 34" xfId="18250"/>
    <cellStyle name="Output 2 5 3 35" xfId="35738"/>
    <cellStyle name="Output 2 5 3 36" xfId="53464"/>
    <cellStyle name="Output 2 5 3 37" xfId="53806"/>
    <cellStyle name="Output 2 5 3 38" xfId="53854"/>
    <cellStyle name="Output 2 5 3 4" xfId="2280"/>
    <cellStyle name="Output 2 5 3 4 2" xfId="19872"/>
    <cellStyle name="Output 2 5 3 4 3" xfId="37360"/>
    <cellStyle name="Output 2 5 3 5" xfId="2716"/>
    <cellStyle name="Output 2 5 3 5 2" xfId="20308"/>
    <cellStyle name="Output 2 5 3 5 3" xfId="37796"/>
    <cellStyle name="Output 2 5 3 6" xfId="2348"/>
    <cellStyle name="Output 2 5 3 6 2" xfId="19940"/>
    <cellStyle name="Output 2 5 3 6 3" xfId="37428"/>
    <cellStyle name="Output 2 5 3 7" xfId="3566"/>
    <cellStyle name="Output 2 5 3 7 2" xfId="21158"/>
    <cellStyle name="Output 2 5 3 7 3" xfId="38646"/>
    <cellStyle name="Output 2 5 3 8" xfId="3991"/>
    <cellStyle name="Output 2 5 3 8 2" xfId="21583"/>
    <cellStyle name="Output 2 5 3 8 3" xfId="39071"/>
    <cellStyle name="Output 2 5 3 9" xfId="4412"/>
    <cellStyle name="Output 2 5 3 9 2" xfId="22004"/>
    <cellStyle name="Output 2 5 3 9 3" xfId="39492"/>
    <cellStyle name="Output 2 5 30" xfId="13912"/>
    <cellStyle name="Output 2 5 30 2" xfId="31472"/>
    <cellStyle name="Output 2 5 30 3" xfId="48960"/>
    <cellStyle name="Output 2 5 31" xfId="14472"/>
    <cellStyle name="Output 2 5 31 2" xfId="32032"/>
    <cellStyle name="Output 2 5 31 3" xfId="49520"/>
    <cellStyle name="Output 2 5 32" xfId="15027"/>
    <cellStyle name="Output 2 5 32 2" xfId="32587"/>
    <cellStyle name="Output 2 5 32 3" xfId="50075"/>
    <cellStyle name="Output 2 5 33" xfId="15592"/>
    <cellStyle name="Output 2 5 33 2" xfId="33152"/>
    <cellStyle name="Output 2 5 33 3" xfId="50640"/>
    <cellStyle name="Output 2 5 34" xfId="16139"/>
    <cellStyle name="Output 2 5 34 2" xfId="33699"/>
    <cellStyle name="Output 2 5 34 3" xfId="51187"/>
    <cellStyle name="Output 2 5 35" xfId="16690"/>
    <cellStyle name="Output 2 5 35 2" xfId="34250"/>
    <cellStyle name="Output 2 5 35 3" xfId="51738"/>
    <cellStyle name="Output 2 5 36" xfId="17211"/>
    <cellStyle name="Output 2 5 36 2" xfId="34771"/>
    <cellStyle name="Output 2 5 36 3" xfId="52259"/>
    <cellStyle name="Output 2 5 37" xfId="17815"/>
    <cellStyle name="Output 2 5 38" xfId="35303"/>
    <cellStyle name="Output 2 5 39" xfId="53207"/>
    <cellStyle name="Output 2 5 4" xfId="659"/>
    <cellStyle name="Output 2 5 4 10" xfId="10721"/>
    <cellStyle name="Output 2 5 4 10 2" xfId="28281"/>
    <cellStyle name="Output 2 5 4 10 3" xfId="45769"/>
    <cellStyle name="Output 2 5 4 11" xfId="11231"/>
    <cellStyle name="Output 2 5 4 11 2" xfId="28791"/>
    <cellStyle name="Output 2 5 4 11 3" xfId="46279"/>
    <cellStyle name="Output 2 5 4 12" xfId="11812"/>
    <cellStyle name="Output 2 5 4 12 2" xfId="29372"/>
    <cellStyle name="Output 2 5 4 12 3" xfId="46860"/>
    <cellStyle name="Output 2 5 4 13" xfId="12390"/>
    <cellStyle name="Output 2 5 4 13 2" xfId="29950"/>
    <cellStyle name="Output 2 5 4 13 3" xfId="47438"/>
    <cellStyle name="Output 2 5 4 14" xfId="12966"/>
    <cellStyle name="Output 2 5 4 14 2" xfId="30526"/>
    <cellStyle name="Output 2 5 4 14 3" xfId="48014"/>
    <cellStyle name="Output 2 5 4 15" xfId="13542"/>
    <cellStyle name="Output 2 5 4 15 2" xfId="31102"/>
    <cellStyle name="Output 2 5 4 15 3" xfId="48590"/>
    <cellStyle name="Output 2 5 4 16" xfId="14116"/>
    <cellStyle name="Output 2 5 4 16 2" xfId="31676"/>
    <cellStyle name="Output 2 5 4 16 3" xfId="49164"/>
    <cellStyle name="Output 2 5 4 17" xfId="14672"/>
    <cellStyle name="Output 2 5 4 17 2" xfId="32232"/>
    <cellStyle name="Output 2 5 4 17 3" xfId="49720"/>
    <cellStyle name="Output 2 5 4 18" xfId="15229"/>
    <cellStyle name="Output 2 5 4 18 2" xfId="32789"/>
    <cellStyle name="Output 2 5 4 18 3" xfId="50277"/>
    <cellStyle name="Output 2 5 4 19" xfId="15787"/>
    <cellStyle name="Output 2 5 4 19 2" xfId="33347"/>
    <cellStyle name="Output 2 5 4 19 3" xfId="50835"/>
    <cellStyle name="Output 2 5 4 2" xfId="6122"/>
    <cellStyle name="Output 2 5 4 2 2" xfId="23682"/>
    <cellStyle name="Output 2 5 4 2 3" xfId="41170"/>
    <cellStyle name="Output 2 5 4 20" xfId="16335"/>
    <cellStyle name="Output 2 5 4 20 2" xfId="33895"/>
    <cellStyle name="Output 2 5 4 20 3" xfId="51383"/>
    <cellStyle name="Output 2 5 4 21" xfId="16868"/>
    <cellStyle name="Output 2 5 4 21 2" xfId="34428"/>
    <cellStyle name="Output 2 5 4 21 3" xfId="51916"/>
    <cellStyle name="Output 2 5 4 22" xfId="17389"/>
    <cellStyle name="Output 2 5 4 22 2" xfId="34949"/>
    <cellStyle name="Output 2 5 4 22 3" xfId="52437"/>
    <cellStyle name="Output 2 5 4 23" xfId="17993"/>
    <cellStyle name="Output 2 5 4 24" xfId="35481"/>
    <cellStyle name="Output 2 5 4 3" xfId="6723"/>
    <cellStyle name="Output 2 5 4 3 2" xfId="24283"/>
    <cellStyle name="Output 2 5 4 3 3" xfId="41771"/>
    <cellStyle name="Output 2 5 4 4" xfId="7303"/>
    <cellStyle name="Output 2 5 4 4 2" xfId="24863"/>
    <cellStyle name="Output 2 5 4 4 3" xfId="42351"/>
    <cellStyle name="Output 2 5 4 5" xfId="7871"/>
    <cellStyle name="Output 2 5 4 5 2" xfId="25431"/>
    <cellStyle name="Output 2 5 4 5 3" xfId="42919"/>
    <cellStyle name="Output 2 5 4 6" xfId="8439"/>
    <cellStyle name="Output 2 5 4 6 2" xfId="25999"/>
    <cellStyle name="Output 2 5 4 6 3" xfId="43487"/>
    <cellStyle name="Output 2 5 4 7" xfId="9007"/>
    <cellStyle name="Output 2 5 4 7 2" xfId="26567"/>
    <cellStyle name="Output 2 5 4 7 3" xfId="44055"/>
    <cellStyle name="Output 2 5 4 8" xfId="9575"/>
    <cellStyle name="Output 2 5 4 8 2" xfId="27135"/>
    <cellStyle name="Output 2 5 4 8 3" xfId="44623"/>
    <cellStyle name="Output 2 5 4 9" xfId="10154"/>
    <cellStyle name="Output 2 5 4 9 2" xfId="27714"/>
    <cellStyle name="Output 2 5 4 9 3" xfId="45202"/>
    <cellStyle name="Output 2 5 40" xfId="53620"/>
    <cellStyle name="Output 2 5 41" xfId="53595"/>
    <cellStyle name="Output 2 5 5" xfId="1152"/>
    <cellStyle name="Output 2 5 5 2" xfId="18744"/>
    <cellStyle name="Output 2 5 5 3" xfId="36232"/>
    <cellStyle name="Output 2 5 6" xfId="1588"/>
    <cellStyle name="Output 2 5 6 2" xfId="19180"/>
    <cellStyle name="Output 2 5 6 3" xfId="36668"/>
    <cellStyle name="Output 2 5 7" xfId="2023"/>
    <cellStyle name="Output 2 5 7 2" xfId="19615"/>
    <cellStyle name="Output 2 5 7 3" xfId="37103"/>
    <cellStyle name="Output 2 5 8" xfId="2459"/>
    <cellStyle name="Output 2 5 8 2" xfId="20051"/>
    <cellStyle name="Output 2 5 8 3" xfId="37539"/>
    <cellStyle name="Output 2 5 9" xfId="3078"/>
    <cellStyle name="Output 2 5 9 2" xfId="20670"/>
    <cellStyle name="Output 2 5 9 3" xfId="38158"/>
    <cellStyle name="Output 2 50" xfId="52804"/>
    <cellStyle name="Output 2 51" xfId="52855"/>
    <cellStyle name="Output 2 52" xfId="52880"/>
    <cellStyle name="Output 2 53" xfId="52775"/>
    <cellStyle name="Output 2 54" xfId="52857"/>
    <cellStyle name="Output 2 55" xfId="52779"/>
    <cellStyle name="Output 2 56" xfId="52849"/>
    <cellStyle name="Output 2 57" xfId="53050"/>
    <cellStyle name="Output 2 58" xfId="52998"/>
    <cellStyle name="Output 2 59" xfId="118"/>
    <cellStyle name="Output 2 6" xfId="232"/>
    <cellStyle name="Output 2 6 10" xfId="3318"/>
    <cellStyle name="Output 2 6 10 2" xfId="20910"/>
    <cellStyle name="Output 2 6 10 3" xfId="38398"/>
    <cellStyle name="Output 2 6 11" xfId="3743"/>
    <cellStyle name="Output 2 6 11 2" xfId="21335"/>
    <cellStyle name="Output 2 6 11 3" xfId="38823"/>
    <cellStyle name="Output 2 6 12" xfId="4164"/>
    <cellStyle name="Output 2 6 12 2" xfId="21756"/>
    <cellStyle name="Output 2 6 12 3" xfId="39244"/>
    <cellStyle name="Output 2 6 13" xfId="4585"/>
    <cellStyle name="Output 2 6 13 2" xfId="22177"/>
    <cellStyle name="Output 2 6 13 3" xfId="39665"/>
    <cellStyle name="Output 2 6 14" xfId="4986"/>
    <cellStyle name="Output 2 6 14 2" xfId="22578"/>
    <cellStyle name="Output 2 6 14 3" xfId="40066"/>
    <cellStyle name="Output 2 6 15" xfId="5386"/>
    <cellStyle name="Output 2 6 15 2" xfId="22978"/>
    <cellStyle name="Output 2 6 15 3" xfId="40466"/>
    <cellStyle name="Output 2 6 16" xfId="5922"/>
    <cellStyle name="Output 2 6 16 2" xfId="23514"/>
    <cellStyle name="Output 2 6 16 3" xfId="41002"/>
    <cellStyle name="Output 2 6 17" xfId="6523"/>
    <cellStyle name="Output 2 6 17 2" xfId="24083"/>
    <cellStyle name="Output 2 6 17 3" xfId="41571"/>
    <cellStyle name="Output 2 6 18" xfId="7103"/>
    <cellStyle name="Output 2 6 18 2" xfId="24663"/>
    <cellStyle name="Output 2 6 18 3" xfId="42151"/>
    <cellStyle name="Output 2 6 19" xfId="7671"/>
    <cellStyle name="Output 2 6 19 2" xfId="25231"/>
    <cellStyle name="Output 2 6 19 3" xfId="42719"/>
    <cellStyle name="Output 2 6 2" xfId="805"/>
    <cellStyle name="Output 2 6 2 10" xfId="4722"/>
    <cellStyle name="Output 2 6 2 10 2" xfId="22314"/>
    <cellStyle name="Output 2 6 2 10 3" xfId="39802"/>
    <cellStyle name="Output 2 6 2 11" xfId="5123"/>
    <cellStyle name="Output 2 6 2 11 2" xfId="22715"/>
    <cellStyle name="Output 2 6 2 11 3" xfId="40203"/>
    <cellStyle name="Output 2 6 2 12" xfId="5523"/>
    <cellStyle name="Output 2 6 2 12 2" xfId="23115"/>
    <cellStyle name="Output 2 6 2 12 3" xfId="40603"/>
    <cellStyle name="Output 2 6 2 13" xfId="6268"/>
    <cellStyle name="Output 2 6 2 13 2" xfId="23828"/>
    <cellStyle name="Output 2 6 2 13 3" xfId="41316"/>
    <cellStyle name="Output 2 6 2 14" xfId="6869"/>
    <cellStyle name="Output 2 6 2 14 2" xfId="24429"/>
    <cellStyle name="Output 2 6 2 14 3" xfId="41917"/>
    <cellStyle name="Output 2 6 2 15" xfId="7449"/>
    <cellStyle name="Output 2 6 2 15 2" xfId="25009"/>
    <cellStyle name="Output 2 6 2 15 3" xfId="42497"/>
    <cellStyle name="Output 2 6 2 16" xfId="8017"/>
    <cellStyle name="Output 2 6 2 16 2" xfId="25577"/>
    <cellStyle name="Output 2 6 2 16 3" xfId="43065"/>
    <cellStyle name="Output 2 6 2 17" xfId="8585"/>
    <cellStyle name="Output 2 6 2 17 2" xfId="26145"/>
    <cellStyle name="Output 2 6 2 17 3" xfId="43633"/>
    <cellStyle name="Output 2 6 2 18" xfId="9153"/>
    <cellStyle name="Output 2 6 2 18 2" xfId="26713"/>
    <cellStyle name="Output 2 6 2 18 3" xfId="44201"/>
    <cellStyle name="Output 2 6 2 19" xfId="9721"/>
    <cellStyle name="Output 2 6 2 19 2" xfId="27281"/>
    <cellStyle name="Output 2 6 2 19 3" xfId="44769"/>
    <cellStyle name="Output 2 6 2 2" xfId="1298"/>
    <cellStyle name="Output 2 6 2 2 2" xfId="18890"/>
    <cellStyle name="Output 2 6 2 2 3" xfId="36378"/>
    <cellStyle name="Output 2 6 2 20" xfId="10300"/>
    <cellStyle name="Output 2 6 2 20 2" xfId="27860"/>
    <cellStyle name="Output 2 6 2 20 3" xfId="45348"/>
    <cellStyle name="Output 2 6 2 21" xfId="10867"/>
    <cellStyle name="Output 2 6 2 21 2" xfId="28427"/>
    <cellStyle name="Output 2 6 2 21 3" xfId="45915"/>
    <cellStyle name="Output 2 6 2 22" xfId="11377"/>
    <cellStyle name="Output 2 6 2 22 2" xfId="28937"/>
    <cellStyle name="Output 2 6 2 22 3" xfId="46425"/>
    <cellStyle name="Output 2 6 2 23" xfId="11958"/>
    <cellStyle name="Output 2 6 2 23 2" xfId="29518"/>
    <cellStyle name="Output 2 6 2 23 3" xfId="47006"/>
    <cellStyle name="Output 2 6 2 24" xfId="12536"/>
    <cellStyle name="Output 2 6 2 24 2" xfId="30096"/>
    <cellStyle name="Output 2 6 2 24 3" xfId="47584"/>
    <cellStyle name="Output 2 6 2 25" xfId="13112"/>
    <cellStyle name="Output 2 6 2 25 2" xfId="30672"/>
    <cellStyle name="Output 2 6 2 25 3" xfId="48160"/>
    <cellStyle name="Output 2 6 2 26" xfId="13688"/>
    <cellStyle name="Output 2 6 2 26 2" xfId="31248"/>
    <cellStyle name="Output 2 6 2 26 3" xfId="48736"/>
    <cellStyle name="Output 2 6 2 27" xfId="14262"/>
    <cellStyle name="Output 2 6 2 27 2" xfId="31822"/>
    <cellStyle name="Output 2 6 2 27 3" xfId="49310"/>
    <cellStyle name="Output 2 6 2 28" xfId="14818"/>
    <cellStyle name="Output 2 6 2 28 2" xfId="32378"/>
    <cellStyle name="Output 2 6 2 28 3" xfId="49866"/>
    <cellStyle name="Output 2 6 2 29" xfId="15375"/>
    <cellStyle name="Output 2 6 2 29 2" xfId="32935"/>
    <cellStyle name="Output 2 6 2 29 3" xfId="50423"/>
    <cellStyle name="Output 2 6 2 3" xfId="1734"/>
    <cellStyle name="Output 2 6 2 3 2" xfId="19326"/>
    <cellStyle name="Output 2 6 2 3 3" xfId="36814"/>
    <cellStyle name="Output 2 6 2 30" xfId="15933"/>
    <cellStyle name="Output 2 6 2 30 2" xfId="33493"/>
    <cellStyle name="Output 2 6 2 30 3" xfId="50981"/>
    <cellStyle name="Output 2 6 2 31" xfId="16481"/>
    <cellStyle name="Output 2 6 2 31 2" xfId="34041"/>
    <cellStyle name="Output 2 6 2 31 3" xfId="51529"/>
    <cellStyle name="Output 2 6 2 32" xfId="17014"/>
    <cellStyle name="Output 2 6 2 32 2" xfId="34574"/>
    <cellStyle name="Output 2 6 2 32 3" xfId="52062"/>
    <cellStyle name="Output 2 6 2 33" xfId="17535"/>
    <cellStyle name="Output 2 6 2 33 2" xfId="35095"/>
    <cellStyle name="Output 2 6 2 33 3" xfId="52583"/>
    <cellStyle name="Output 2 6 2 34" xfId="18139"/>
    <cellStyle name="Output 2 6 2 35" xfId="35627"/>
    <cellStyle name="Output 2 6 2 36" xfId="53353"/>
    <cellStyle name="Output 2 6 2 37" xfId="53724"/>
    <cellStyle name="Output 2 6 2 38" xfId="53676"/>
    <cellStyle name="Output 2 6 2 4" xfId="2169"/>
    <cellStyle name="Output 2 6 2 4 2" xfId="19761"/>
    <cellStyle name="Output 2 6 2 4 3" xfId="37249"/>
    <cellStyle name="Output 2 6 2 5" xfId="2605"/>
    <cellStyle name="Output 2 6 2 5 2" xfId="20197"/>
    <cellStyle name="Output 2 6 2 5 3" xfId="37685"/>
    <cellStyle name="Output 2 6 2 6" xfId="2810"/>
    <cellStyle name="Output 2 6 2 6 2" xfId="20402"/>
    <cellStyle name="Output 2 6 2 6 3" xfId="37890"/>
    <cellStyle name="Output 2 6 2 7" xfId="3455"/>
    <cellStyle name="Output 2 6 2 7 2" xfId="21047"/>
    <cellStyle name="Output 2 6 2 7 3" xfId="38535"/>
    <cellStyle name="Output 2 6 2 8" xfId="3880"/>
    <cellStyle name="Output 2 6 2 8 2" xfId="21472"/>
    <cellStyle name="Output 2 6 2 8 3" xfId="38960"/>
    <cellStyle name="Output 2 6 2 9" xfId="4301"/>
    <cellStyle name="Output 2 6 2 9 2" xfId="21893"/>
    <cellStyle name="Output 2 6 2 9 3" xfId="39381"/>
    <cellStyle name="Output 2 6 20" xfId="8239"/>
    <cellStyle name="Output 2 6 20 2" xfId="25799"/>
    <cellStyle name="Output 2 6 20 3" xfId="43287"/>
    <cellStyle name="Output 2 6 21" xfId="8807"/>
    <cellStyle name="Output 2 6 21 2" xfId="26367"/>
    <cellStyle name="Output 2 6 21 3" xfId="43855"/>
    <cellStyle name="Output 2 6 22" xfId="9375"/>
    <cellStyle name="Output 2 6 22 2" xfId="26935"/>
    <cellStyle name="Output 2 6 22 3" xfId="44423"/>
    <cellStyle name="Output 2 6 23" xfId="9955"/>
    <cellStyle name="Output 2 6 23 2" xfId="27515"/>
    <cellStyle name="Output 2 6 23 3" xfId="45003"/>
    <cellStyle name="Output 2 6 24" xfId="10522"/>
    <cellStyle name="Output 2 6 24 2" xfId="28082"/>
    <cellStyle name="Output 2 6 24 3" xfId="45570"/>
    <cellStyle name="Output 2 6 25" xfId="11033"/>
    <cellStyle name="Output 2 6 25 2" xfId="28593"/>
    <cellStyle name="Output 2 6 25 3" xfId="46081"/>
    <cellStyle name="Output 2 6 26" xfId="11612"/>
    <cellStyle name="Output 2 6 26 2" xfId="29172"/>
    <cellStyle name="Output 2 6 26 3" xfId="46660"/>
    <cellStyle name="Output 2 6 27" xfId="12190"/>
    <cellStyle name="Output 2 6 27 2" xfId="29750"/>
    <cellStyle name="Output 2 6 27 3" xfId="47238"/>
    <cellStyle name="Output 2 6 28" xfId="12769"/>
    <cellStyle name="Output 2 6 28 2" xfId="30329"/>
    <cellStyle name="Output 2 6 28 3" xfId="47817"/>
    <cellStyle name="Output 2 6 29" xfId="13345"/>
    <cellStyle name="Output 2 6 29 2" xfId="30905"/>
    <cellStyle name="Output 2 6 29 3" xfId="48393"/>
    <cellStyle name="Output 2 6 3" xfId="925"/>
    <cellStyle name="Output 2 6 3 10" xfId="4842"/>
    <cellStyle name="Output 2 6 3 10 2" xfId="22434"/>
    <cellStyle name="Output 2 6 3 10 3" xfId="39922"/>
    <cellStyle name="Output 2 6 3 11" xfId="5243"/>
    <cellStyle name="Output 2 6 3 11 2" xfId="22835"/>
    <cellStyle name="Output 2 6 3 11 3" xfId="40323"/>
    <cellStyle name="Output 2 6 3 12" xfId="5643"/>
    <cellStyle name="Output 2 6 3 12 2" xfId="23235"/>
    <cellStyle name="Output 2 6 3 12 3" xfId="40723"/>
    <cellStyle name="Output 2 6 3 13" xfId="6388"/>
    <cellStyle name="Output 2 6 3 13 2" xfId="23948"/>
    <cellStyle name="Output 2 6 3 13 3" xfId="41436"/>
    <cellStyle name="Output 2 6 3 14" xfId="6989"/>
    <cellStyle name="Output 2 6 3 14 2" xfId="24549"/>
    <cellStyle name="Output 2 6 3 14 3" xfId="42037"/>
    <cellStyle name="Output 2 6 3 15" xfId="7569"/>
    <cellStyle name="Output 2 6 3 15 2" xfId="25129"/>
    <cellStyle name="Output 2 6 3 15 3" xfId="42617"/>
    <cellStyle name="Output 2 6 3 16" xfId="8137"/>
    <cellStyle name="Output 2 6 3 16 2" xfId="25697"/>
    <cellStyle name="Output 2 6 3 16 3" xfId="43185"/>
    <cellStyle name="Output 2 6 3 17" xfId="8705"/>
    <cellStyle name="Output 2 6 3 17 2" xfId="26265"/>
    <cellStyle name="Output 2 6 3 17 3" xfId="43753"/>
    <cellStyle name="Output 2 6 3 18" xfId="9273"/>
    <cellStyle name="Output 2 6 3 18 2" xfId="26833"/>
    <cellStyle name="Output 2 6 3 18 3" xfId="44321"/>
    <cellStyle name="Output 2 6 3 19" xfId="9841"/>
    <cellStyle name="Output 2 6 3 19 2" xfId="27401"/>
    <cellStyle name="Output 2 6 3 19 3" xfId="44889"/>
    <cellStyle name="Output 2 6 3 2" xfId="1418"/>
    <cellStyle name="Output 2 6 3 2 2" xfId="19010"/>
    <cellStyle name="Output 2 6 3 2 3" xfId="36498"/>
    <cellStyle name="Output 2 6 3 20" xfId="10420"/>
    <cellStyle name="Output 2 6 3 20 2" xfId="27980"/>
    <cellStyle name="Output 2 6 3 20 3" xfId="45468"/>
    <cellStyle name="Output 2 6 3 21" xfId="10987"/>
    <cellStyle name="Output 2 6 3 21 2" xfId="28547"/>
    <cellStyle name="Output 2 6 3 21 3" xfId="46035"/>
    <cellStyle name="Output 2 6 3 22" xfId="11497"/>
    <cellStyle name="Output 2 6 3 22 2" xfId="29057"/>
    <cellStyle name="Output 2 6 3 22 3" xfId="46545"/>
    <cellStyle name="Output 2 6 3 23" xfId="12078"/>
    <cellStyle name="Output 2 6 3 23 2" xfId="29638"/>
    <cellStyle name="Output 2 6 3 23 3" xfId="47126"/>
    <cellStyle name="Output 2 6 3 24" xfId="12656"/>
    <cellStyle name="Output 2 6 3 24 2" xfId="30216"/>
    <cellStyle name="Output 2 6 3 24 3" xfId="47704"/>
    <cellStyle name="Output 2 6 3 25" xfId="13232"/>
    <cellStyle name="Output 2 6 3 25 2" xfId="30792"/>
    <cellStyle name="Output 2 6 3 25 3" xfId="48280"/>
    <cellStyle name="Output 2 6 3 26" xfId="13808"/>
    <cellStyle name="Output 2 6 3 26 2" xfId="31368"/>
    <cellStyle name="Output 2 6 3 26 3" xfId="48856"/>
    <cellStyle name="Output 2 6 3 27" xfId="14382"/>
    <cellStyle name="Output 2 6 3 27 2" xfId="31942"/>
    <cellStyle name="Output 2 6 3 27 3" xfId="49430"/>
    <cellStyle name="Output 2 6 3 28" xfId="14938"/>
    <cellStyle name="Output 2 6 3 28 2" xfId="32498"/>
    <cellStyle name="Output 2 6 3 28 3" xfId="49986"/>
    <cellStyle name="Output 2 6 3 29" xfId="15495"/>
    <cellStyle name="Output 2 6 3 29 2" xfId="33055"/>
    <cellStyle name="Output 2 6 3 29 3" xfId="50543"/>
    <cellStyle name="Output 2 6 3 3" xfId="1854"/>
    <cellStyle name="Output 2 6 3 3 2" xfId="19446"/>
    <cellStyle name="Output 2 6 3 3 3" xfId="36934"/>
    <cellStyle name="Output 2 6 3 30" xfId="16053"/>
    <cellStyle name="Output 2 6 3 30 2" xfId="33613"/>
    <cellStyle name="Output 2 6 3 30 3" xfId="51101"/>
    <cellStyle name="Output 2 6 3 31" xfId="16601"/>
    <cellStyle name="Output 2 6 3 31 2" xfId="34161"/>
    <cellStyle name="Output 2 6 3 31 3" xfId="51649"/>
    <cellStyle name="Output 2 6 3 32" xfId="17134"/>
    <cellStyle name="Output 2 6 3 32 2" xfId="34694"/>
    <cellStyle name="Output 2 6 3 32 3" xfId="52182"/>
    <cellStyle name="Output 2 6 3 33" xfId="17655"/>
    <cellStyle name="Output 2 6 3 33 2" xfId="35215"/>
    <cellStyle name="Output 2 6 3 33 3" xfId="52703"/>
    <cellStyle name="Output 2 6 3 34" xfId="18259"/>
    <cellStyle name="Output 2 6 3 35" xfId="35747"/>
    <cellStyle name="Output 2 6 3 36" xfId="53473"/>
    <cellStyle name="Output 2 6 3 37" xfId="53812"/>
    <cellStyle name="Output 2 6 3 38" xfId="53863"/>
    <cellStyle name="Output 2 6 3 4" xfId="2289"/>
    <cellStyle name="Output 2 6 3 4 2" xfId="19881"/>
    <cellStyle name="Output 2 6 3 4 3" xfId="37369"/>
    <cellStyle name="Output 2 6 3 5" xfId="2725"/>
    <cellStyle name="Output 2 6 3 5 2" xfId="20317"/>
    <cellStyle name="Output 2 6 3 5 3" xfId="37805"/>
    <cellStyle name="Output 2 6 3 6" xfId="2368"/>
    <cellStyle name="Output 2 6 3 6 2" xfId="19960"/>
    <cellStyle name="Output 2 6 3 6 3" xfId="37448"/>
    <cellStyle name="Output 2 6 3 7" xfId="3575"/>
    <cellStyle name="Output 2 6 3 7 2" xfId="21167"/>
    <cellStyle name="Output 2 6 3 7 3" xfId="38655"/>
    <cellStyle name="Output 2 6 3 8" xfId="4000"/>
    <cellStyle name="Output 2 6 3 8 2" xfId="21592"/>
    <cellStyle name="Output 2 6 3 8 3" xfId="39080"/>
    <cellStyle name="Output 2 6 3 9" xfId="4421"/>
    <cellStyle name="Output 2 6 3 9 2" xfId="22013"/>
    <cellStyle name="Output 2 6 3 9 3" xfId="39501"/>
    <cellStyle name="Output 2 6 30" xfId="13922"/>
    <cellStyle name="Output 2 6 30 2" xfId="31482"/>
    <cellStyle name="Output 2 6 30 3" xfId="48970"/>
    <cellStyle name="Output 2 6 31" xfId="14482"/>
    <cellStyle name="Output 2 6 31 2" xfId="32042"/>
    <cellStyle name="Output 2 6 31 3" xfId="49530"/>
    <cellStyle name="Output 2 6 32" xfId="15037"/>
    <cellStyle name="Output 2 6 32 2" xfId="32597"/>
    <cellStyle name="Output 2 6 32 3" xfId="50085"/>
    <cellStyle name="Output 2 6 33" xfId="15602"/>
    <cellStyle name="Output 2 6 33 2" xfId="33162"/>
    <cellStyle name="Output 2 6 33 3" xfId="50650"/>
    <cellStyle name="Output 2 6 34" xfId="16149"/>
    <cellStyle name="Output 2 6 34 2" xfId="33709"/>
    <cellStyle name="Output 2 6 34 3" xfId="51197"/>
    <cellStyle name="Output 2 6 35" xfId="16700"/>
    <cellStyle name="Output 2 6 35 2" xfId="34260"/>
    <cellStyle name="Output 2 6 35 3" xfId="51748"/>
    <cellStyle name="Output 2 6 36" xfId="17221"/>
    <cellStyle name="Output 2 6 36 2" xfId="34781"/>
    <cellStyle name="Output 2 6 36 3" xfId="52269"/>
    <cellStyle name="Output 2 6 37" xfId="17825"/>
    <cellStyle name="Output 2 6 38" xfId="35313"/>
    <cellStyle name="Output 2 6 39" xfId="53216"/>
    <cellStyle name="Output 2 6 4" xfId="668"/>
    <cellStyle name="Output 2 6 4 10" xfId="10730"/>
    <cellStyle name="Output 2 6 4 10 2" xfId="28290"/>
    <cellStyle name="Output 2 6 4 10 3" xfId="45778"/>
    <cellStyle name="Output 2 6 4 11" xfId="11240"/>
    <cellStyle name="Output 2 6 4 11 2" xfId="28800"/>
    <cellStyle name="Output 2 6 4 11 3" xfId="46288"/>
    <cellStyle name="Output 2 6 4 12" xfId="11821"/>
    <cellStyle name="Output 2 6 4 12 2" xfId="29381"/>
    <cellStyle name="Output 2 6 4 12 3" xfId="46869"/>
    <cellStyle name="Output 2 6 4 13" xfId="12399"/>
    <cellStyle name="Output 2 6 4 13 2" xfId="29959"/>
    <cellStyle name="Output 2 6 4 13 3" xfId="47447"/>
    <cellStyle name="Output 2 6 4 14" xfId="12975"/>
    <cellStyle name="Output 2 6 4 14 2" xfId="30535"/>
    <cellStyle name="Output 2 6 4 14 3" xfId="48023"/>
    <cellStyle name="Output 2 6 4 15" xfId="13551"/>
    <cellStyle name="Output 2 6 4 15 2" xfId="31111"/>
    <cellStyle name="Output 2 6 4 15 3" xfId="48599"/>
    <cellStyle name="Output 2 6 4 16" xfId="14125"/>
    <cellStyle name="Output 2 6 4 16 2" xfId="31685"/>
    <cellStyle name="Output 2 6 4 16 3" xfId="49173"/>
    <cellStyle name="Output 2 6 4 17" xfId="14681"/>
    <cellStyle name="Output 2 6 4 17 2" xfId="32241"/>
    <cellStyle name="Output 2 6 4 17 3" xfId="49729"/>
    <cellStyle name="Output 2 6 4 18" xfId="15238"/>
    <cellStyle name="Output 2 6 4 18 2" xfId="32798"/>
    <cellStyle name="Output 2 6 4 18 3" xfId="50286"/>
    <cellStyle name="Output 2 6 4 19" xfId="15796"/>
    <cellStyle name="Output 2 6 4 19 2" xfId="33356"/>
    <cellStyle name="Output 2 6 4 19 3" xfId="50844"/>
    <cellStyle name="Output 2 6 4 2" xfId="6131"/>
    <cellStyle name="Output 2 6 4 2 2" xfId="23691"/>
    <cellStyle name="Output 2 6 4 2 3" xfId="41179"/>
    <cellStyle name="Output 2 6 4 20" xfId="16344"/>
    <cellStyle name="Output 2 6 4 20 2" xfId="33904"/>
    <cellStyle name="Output 2 6 4 20 3" xfId="51392"/>
    <cellStyle name="Output 2 6 4 21" xfId="16877"/>
    <cellStyle name="Output 2 6 4 21 2" xfId="34437"/>
    <cellStyle name="Output 2 6 4 21 3" xfId="51925"/>
    <cellStyle name="Output 2 6 4 22" xfId="17398"/>
    <cellStyle name="Output 2 6 4 22 2" xfId="34958"/>
    <cellStyle name="Output 2 6 4 22 3" xfId="52446"/>
    <cellStyle name="Output 2 6 4 23" xfId="18002"/>
    <cellStyle name="Output 2 6 4 24" xfId="35490"/>
    <cellStyle name="Output 2 6 4 3" xfId="6732"/>
    <cellStyle name="Output 2 6 4 3 2" xfId="24292"/>
    <cellStyle name="Output 2 6 4 3 3" xfId="41780"/>
    <cellStyle name="Output 2 6 4 4" xfId="7312"/>
    <cellStyle name="Output 2 6 4 4 2" xfId="24872"/>
    <cellStyle name="Output 2 6 4 4 3" xfId="42360"/>
    <cellStyle name="Output 2 6 4 5" xfId="7880"/>
    <cellStyle name="Output 2 6 4 5 2" xfId="25440"/>
    <cellStyle name="Output 2 6 4 5 3" xfId="42928"/>
    <cellStyle name="Output 2 6 4 6" xfId="8448"/>
    <cellStyle name="Output 2 6 4 6 2" xfId="26008"/>
    <cellStyle name="Output 2 6 4 6 3" xfId="43496"/>
    <cellStyle name="Output 2 6 4 7" xfId="9016"/>
    <cellStyle name="Output 2 6 4 7 2" xfId="26576"/>
    <cellStyle name="Output 2 6 4 7 3" xfId="44064"/>
    <cellStyle name="Output 2 6 4 8" xfId="9584"/>
    <cellStyle name="Output 2 6 4 8 2" xfId="27144"/>
    <cellStyle name="Output 2 6 4 8 3" xfId="44632"/>
    <cellStyle name="Output 2 6 4 9" xfId="10163"/>
    <cellStyle name="Output 2 6 4 9 2" xfId="27723"/>
    <cellStyle name="Output 2 6 4 9 3" xfId="45211"/>
    <cellStyle name="Output 2 6 40" xfId="53626"/>
    <cellStyle name="Output 2 6 41" xfId="53546"/>
    <cellStyle name="Output 2 6 5" xfId="1161"/>
    <cellStyle name="Output 2 6 5 2" xfId="18753"/>
    <cellStyle name="Output 2 6 5 3" xfId="36241"/>
    <cellStyle name="Output 2 6 6" xfId="1597"/>
    <cellStyle name="Output 2 6 6 2" xfId="19189"/>
    <cellStyle name="Output 2 6 6 3" xfId="36677"/>
    <cellStyle name="Output 2 6 7" xfId="2032"/>
    <cellStyle name="Output 2 6 7 2" xfId="19624"/>
    <cellStyle name="Output 2 6 7 3" xfId="37112"/>
    <cellStyle name="Output 2 6 8" xfId="2468"/>
    <cellStyle name="Output 2 6 8 2" xfId="20060"/>
    <cellStyle name="Output 2 6 8 3" xfId="37548"/>
    <cellStyle name="Output 2 6 9" xfId="2977"/>
    <cellStyle name="Output 2 6 9 2" xfId="20569"/>
    <cellStyle name="Output 2 6 9 3" xfId="38057"/>
    <cellStyle name="Output 2 7" xfId="242"/>
    <cellStyle name="Output 2 7 10" xfId="3326"/>
    <cellStyle name="Output 2 7 10 2" xfId="20918"/>
    <cellStyle name="Output 2 7 10 3" xfId="38406"/>
    <cellStyle name="Output 2 7 11" xfId="3751"/>
    <cellStyle name="Output 2 7 11 2" xfId="21343"/>
    <cellStyle name="Output 2 7 11 3" xfId="38831"/>
    <cellStyle name="Output 2 7 12" xfId="4172"/>
    <cellStyle name="Output 2 7 12 2" xfId="21764"/>
    <cellStyle name="Output 2 7 12 3" xfId="39252"/>
    <cellStyle name="Output 2 7 13" xfId="4593"/>
    <cellStyle name="Output 2 7 13 2" xfId="22185"/>
    <cellStyle name="Output 2 7 13 3" xfId="39673"/>
    <cellStyle name="Output 2 7 14" xfId="4994"/>
    <cellStyle name="Output 2 7 14 2" xfId="22586"/>
    <cellStyle name="Output 2 7 14 3" xfId="40074"/>
    <cellStyle name="Output 2 7 15" xfId="5394"/>
    <cellStyle name="Output 2 7 15 2" xfId="22986"/>
    <cellStyle name="Output 2 7 15 3" xfId="40474"/>
    <cellStyle name="Output 2 7 16" xfId="5930"/>
    <cellStyle name="Output 2 7 16 2" xfId="23522"/>
    <cellStyle name="Output 2 7 16 3" xfId="41010"/>
    <cellStyle name="Output 2 7 17" xfId="6531"/>
    <cellStyle name="Output 2 7 17 2" xfId="24091"/>
    <cellStyle name="Output 2 7 17 3" xfId="41579"/>
    <cellStyle name="Output 2 7 18" xfId="7111"/>
    <cellStyle name="Output 2 7 18 2" xfId="24671"/>
    <cellStyle name="Output 2 7 18 3" xfId="42159"/>
    <cellStyle name="Output 2 7 19" xfId="7679"/>
    <cellStyle name="Output 2 7 19 2" xfId="25239"/>
    <cellStyle name="Output 2 7 19 3" xfId="42727"/>
    <cellStyle name="Output 2 7 2" xfId="813"/>
    <cellStyle name="Output 2 7 2 10" xfId="4730"/>
    <cellStyle name="Output 2 7 2 10 2" xfId="22322"/>
    <cellStyle name="Output 2 7 2 10 3" xfId="39810"/>
    <cellStyle name="Output 2 7 2 11" xfId="5131"/>
    <cellStyle name="Output 2 7 2 11 2" xfId="22723"/>
    <cellStyle name="Output 2 7 2 11 3" xfId="40211"/>
    <cellStyle name="Output 2 7 2 12" xfId="5531"/>
    <cellStyle name="Output 2 7 2 12 2" xfId="23123"/>
    <cellStyle name="Output 2 7 2 12 3" xfId="40611"/>
    <cellStyle name="Output 2 7 2 13" xfId="6276"/>
    <cellStyle name="Output 2 7 2 13 2" xfId="23836"/>
    <cellStyle name="Output 2 7 2 13 3" xfId="41324"/>
    <cellStyle name="Output 2 7 2 14" xfId="6877"/>
    <cellStyle name="Output 2 7 2 14 2" xfId="24437"/>
    <cellStyle name="Output 2 7 2 14 3" xfId="41925"/>
    <cellStyle name="Output 2 7 2 15" xfId="7457"/>
    <cellStyle name="Output 2 7 2 15 2" xfId="25017"/>
    <cellStyle name="Output 2 7 2 15 3" xfId="42505"/>
    <cellStyle name="Output 2 7 2 16" xfId="8025"/>
    <cellStyle name="Output 2 7 2 16 2" xfId="25585"/>
    <cellStyle name="Output 2 7 2 16 3" xfId="43073"/>
    <cellStyle name="Output 2 7 2 17" xfId="8593"/>
    <cellStyle name="Output 2 7 2 17 2" xfId="26153"/>
    <cellStyle name="Output 2 7 2 17 3" xfId="43641"/>
    <cellStyle name="Output 2 7 2 18" xfId="9161"/>
    <cellStyle name="Output 2 7 2 18 2" xfId="26721"/>
    <cellStyle name="Output 2 7 2 18 3" xfId="44209"/>
    <cellStyle name="Output 2 7 2 19" xfId="9729"/>
    <cellStyle name="Output 2 7 2 19 2" xfId="27289"/>
    <cellStyle name="Output 2 7 2 19 3" xfId="44777"/>
    <cellStyle name="Output 2 7 2 2" xfId="1306"/>
    <cellStyle name="Output 2 7 2 2 2" xfId="18898"/>
    <cellStyle name="Output 2 7 2 2 3" xfId="36386"/>
    <cellStyle name="Output 2 7 2 20" xfId="10308"/>
    <cellStyle name="Output 2 7 2 20 2" xfId="27868"/>
    <cellStyle name="Output 2 7 2 20 3" xfId="45356"/>
    <cellStyle name="Output 2 7 2 21" xfId="10875"/>
    <cellStyle name="Output 2 7 2 21 2" xfId="28435"/>
    <cellStyle name="Output 2 7 2 21 3" xfId="45923"/>
    <cellStyle name="Output 2 7 2 22" xfId="11385"/>
    <cellStyle name="Output 2 7 2 22 2" xfId="28945"/>
    <cellStyle name="Output 2 7 2 22 3" xfId="46433"/>
    <cellStyle name="Output 2 7 2 23" xfId="11966"/>
    <cellStyle name="Output 2 7 2 23 2" xfId="29526"/>
    <cellStyle name="Output 2 7 2 23 3" xfId="47014"/>
    <cellStyle name="Output 2 7 2 24" xfId="12544"/>
    <cellStyle name="Output 2 7 2 24 2" xfId="30104"/>
    <cellStyle name="Output 2 7 2 24 3" xfId="47592"/>
    <cellStyle name="Output 2 7 2 25" xfId="13120"/>
    <cellStyle name="Output 2 7 2 25 2" xfId="30680"/>
    <cellStyle name="Output 2 7 2 25 3" xfId="48168"/>
    <cellStyle name="Output 2 7 2 26" xfId="13696"/>
    <cellStyle name="Output 2 7 2 26 2" xfId="31256"/>
    <cellStyle name="Output 2 7 2 26 3" xfId="48744"/>
    <cellStyle name="Output 2 7 2 27" xfId="14270"/>
    <cellStyle name="Output 2 7 2 27 2" xfId="31830"/>
    <cellStyle name="Output 2 7 2 27 3" xfId="49318"/>
    <cellStyle name="Output 2 7 2 28" xfId="14826"/>
    <cellStyle name="Output 2 7 2 28 2" xfId="32386"/>
    <cellStyle name="Output 2 7 2 28 3" xfId="49874"/>
    <cellStyle name="Output 2 7 2 29" xfId="15383"/>
    <cellStyle name="Output 2 7 2 29 2" xfId="32943"/>
    <cellStyle name="Output 2 7 2 29 3" xfId="50431"/>
    <cellStyle name="Output 2 7 2 3" xfId="1742"/>
    <cellStyle name="Output 2 7 2 3 2" xfId="19334"/>
    <cellStyle name="Output 2 7 2 3 3" xfId="36822"/>
    <cellStyle name="Output 2 7 2 30" xfId="15941"/>
    <cellStyle name="Output 2 7 2 30 2" xfId="33501"/>
    <cellStyle name="Output 2 7 2 30 3" xfId="50989"/>
    <cellStyle name="Output 2 7 2 31" xfId="16489"/>
    <cellStyle name="Output 2 7 2 31 2" xfId="34049"/>
    <cellStyle name="Output 2 7 2 31 3" xfId="51537"/>
    <cellStyle name="Output 2 7 2 32" xfId="17022"/>
    <cellStyle name="Output 2 7 2 32 2" xfId="34582"/>
    <cellStyle name="Output 2 7 2 32 3" xfId="52070"/>
    <cellStyle name="Output 2 7 2 33" xfId="17543"/>
    <cellStyle name="Output 2 7 2 33 2" xfId="35103"/>
    <cellStyle name="Output 2 7 2 33 3" xfId="52591"/>
    <cellStyle name="Output 2 7 2 34" xfId="18147"/>
    <cellStyle name="Output 2 7 2 35" xfId="35635"/>
    <cellStyle name="Output 2 7 2 36" xfId="53361"/>
    <cellStyle name="Output 2 7 2 37" xfId="53729"/>
    <cellStyle name="Output 2 7 2 38" xfId="53819"/>
    <cellStyle name="Output 2 7 2 4" xfId="2177"/>
    <cellStyle name="Output 2 7 2 4 2" xfId="19769"/>
    <cellStyle name="Output 2 7 2 4 3" xfId="37257"/>
    <cellStyle name="Output 2 7 2 5" xfId="2613"/>
    <cellStyle name="Output 2 7 2 5 2" xfId="20205"/>
    <cellStyle name="Output 2 7 2 5 3" xfId="37693"/>
    <cellStyle name="Output 2 7 2 6" xfId="2827"/>
    <cellStyle name="Output 2 7 2 6 2" xfId="20419"/>
    <cellStyle name="Output 2 7 2 6 3" xfId="37907"/>
    <cellStyle name="Output 2 7 2 7" xfId="3463"/>
    <cellStyle name="Output 2 7 2 7 2" xfId="21055"/>
    <cellStyle name="Output 2 7 2 7 3" xfId="38543"/>
    <cellStyle name="Output 2 7 2 8" xfId="3888"/>
    <cellStyle name="Output 2 7 2 8 2" xfId="21480"/>
    <cellStyle name="Output 2 7 2 8 3" xfId="38968"/>
    <cellStyle name="Output 2 7 2 9" xfId="4309"/>
    <cellStyle name="Output 2 7 2 9 2" xfId="21901"/>
    <cellStyle name="Output 2 7 2 9 3" xfId="39389"/>
    <cellStyle name="Output 2 7 20" xfId="8247"/>
    <cellStyle name="Output 2 7 20 2" xfId="25807"/>
    <cellStyle name="Output 2 7 20 3" xfId="43295"/>
    <cellStyle name="Output 2 7 21" xfId="8815"/>
    <cellStyle name="Output 2 7 21 2" xfId="26375"/>
    <cellStyle name="Output 2 7 21 3" xfId="43863"/>
    <cellStyle name="Output 2 7 22" xfId="9383"/>
    <cellStyle name="Output 2 7 22 2" xfId="26943"/>
    <cellStyle name="Output 2 7 22 3" xfId="44431"/>
    <cellStyle name="Output 2 7 23" xfId="9963"/>
    <cellStyle name="Output 2 7 23 2" xfId="27523"/>
    <cellStyle name="Output 2 7 23 3" xfId="45011"/>
    <cellStyle name="Output 2 7 24" xfId="10530"/>
    <cellStyle name="Output 2 7 24 2" xfId="28090"/>
    <cellStyle name="Output 2 7 24 3" xfId="45578"/>
    <cellStyle name="Output 2 7 25" xfId="11041"/>
    <cellStyle name="Output 2 7 25 2" xfId="28601"/>
    <cellStyle name="Output 2 7 25 3" xfId="46089"/>
    <cellStyle name="Output 2 7 26" xfId="11620"/>
    <cellStyle name="Output 2 7 26 2" xfId="29180"/>
    <cellStyle name="Output 2 7 26 3" xfId="46668"/>
    <cellStyle name="Output 2 7 27" xfId="12198"/>
    <cellStyle name="Output 2 7 27 2" xfId="29758"/>
    <cellStyle name="Output 2 7 27 3" xfId="47246"/>
    <cellStyle name="Output 2 7 28" xfId="12777"/>
    <cellStyle name="Output 2 7 28 2" xfId="30337"/>
    <cellStyle name="Output 2 7 28 3" xfId="47825"/>
    <cellStyle name="Output 2 7 29" xfId="13353"/>
    <cellStyle name="Output 2 7 29 2" xfId="30913"/>
    <cellStyle name="Output 2 7 29 3" xfId="48401"/>
    <cellStyle name="Output 2 7 3" xfId="933"/>
    <cellStyle name="Output 2 7 3 10" xfId="4850"/>
    <cellStyle name="Output 2 7 3 10 2" xfId="22442"/>
    <cellStyle name="Output 2 7 3 10 3" xfId="39930"/>
    <cellStyle name="Output 2 7 3 11" xfId="5251"/>
    <cellStyle name="Output 2 7 3 11 2" xfId="22843"/>
    <cellStyle name="Output 2 7 3 11 3" xfId="40331"/>
    <cellStyle name="Output 2 7 3 12" xfId="5651"/>
    <cellStyle name="Output 2 7 3 12 2" xfId="23243"/>
    <cellStyle name="Output 2 7 3 12 3" xfId="40731"/>
    <cellStyle name="Output 2 7 3 13" xfId="6396"/>
    <cellStyle name="Output 2 7 3 13 2" xfId="23956"/>
    <cellStyle name="Output 2 7 3 13 3" xfId="41444"/>
    <cellStyle name="Output 2 7 3 14" xfId="6997"/>
    <cellStyle name="Output 2 7 3 14 2" xfId="24557"/>
    <cellStyle name="Output 2 7 3 14 3" xfId="42045"/>
    <cellStyle name="Output 2 7 3 15" xfId="7577"/>
    <cellStyle name="Output 2 7 3 15 2" xfId="25137"/>
    <cellStyle name="Output 2 7 3 15 3" xfId="42625"/>
    <cellStyle name="Output 2 7 3 16" xfId="8145"/>
    <cellStyle name="Output 2 7 3 16 2" xfId="25705"/>
    <cellStyle name="Output 2 7 3 16 3" xfId="43193"/>
    <cellStyle name="Output 2 7 3 17" xfId="8713"/>
    <cellStyle name="Output 2 7 3 17 2" xfId="26273"/>
    <cellStyle name="Output 2 7 3 17 3" xfId="43761"/>
    <cellStyle name="Output 2 7 3 18" xfId="9281"/>
    <cellStyle name="Output 2 7 3 18 2" xfId="26841"/>
    <cellStyle name="Output 2 7 3 18 3" xfId="44329"/>
    <cellStyle name="Output 2 7 3 19" xfId="9849"/>
    <cellStyle name="Output 2 7 3 19 2" xfId="27409"/>
    <cellStyle name="Output 2 7 3 19 3" xfId="44897"/>
    <cellStyle name="Output 2 7 3 2" xfId="1426"/>
    <cellStyle name="Output 2 7 3 2 2" xfId="19018"/>
    <cellStyle name="Output 2 7 3 2 3" xfId="36506"/>
    <cellStyle name="Output 2 7 3 20" xfId="10428"/>
    <cellStyle name="Output 2 7 3 20 2" xfId="27988"/>
    <cellStyle name="Output 2 7 3 20 3" xfId="45476"/>
    <cellStyle name="Output 2 7 3 21" xfId="10995"/>
    <cellStyle name="Output 2 7 3 21 2" xfId="28555"/>
    <cellStyle name="Output 2 7 3 21 3" xfId="46043"/>
    <cellStyle name="Output 2 7 3 22" xfId="11505"/>
    <cellStyle name="Output 2 7 3 22 2" xfId="29065"/>
    <cellStyle name="Output 2 7 3 22 3" xfId="46553"/>
    <cellStyle name="Output 2 7 3 23" xfId="12086"/>
    <cellStyle name="Output 2 7 3 23 2" xfId="29646"/>
    <cellStyle name="Output 2 7 3 23 3" xfId="47134"/>
    <cellStyle name="Output 2 7 3 24" xfId="12664"/>
    <cellStyle name="Output 2 7 3 24 2" xfId="30224"/>
    <cellStyle name="Output 2 7 3 24 3" xfId="47712"/>
    <cellStyle name="Output 2 7 3 25" xfId="13240"/>
    <cellStyle name="Output 2 7 3 25 2" xfId="30800"/>
    <cellStyle name="Output 2 7 3 25 3" xfId="48288"/>
    <cellStyle name="Output 2 7 3 26" xfId="13816"/>
    <cellStyle name="Output 2 7 3 26 2" xfId="31376"/>
    <cellStyle name="Output 2 7 3 26 3" xfId="48864"/>
    <cellStyle name="Output 2 7 3 27" xfId="14390"/>
    <cellStyle name="Output 2 7 3 27 2" xfId="31950"/>
    <cellStyle name="Output 2 7 3 27 3" xfId="49438"/>
    <cellStyle name="Output 2 7 3 28" xfId="14946"/>
    <cellStyle name="Output 2 7 3 28 2" xfId="32506"/>
    <cellStyle name="Output 2 7 3 28 3" xfId="49994"/>
    <cellStyle name="Output 2 7 3 29" xfId="15503"/>
    <cellStyle name="Output 2 7 3 29 2" xfId="33063"/>
    <cellStyle name="Output 2 7 3 29 3" xfId="50551"/>
    <cellStyle name="Output 2 7 3 3" xfId="1862"/>
    <cellStyle name="Output 2 7 3 3 2" xfId="19454"/>
    <cellStyle name="Output 2 7 3 3 3" xfId="36942"/>
    <cellStyle name="Output 2 7 3 30" xfId="16061"/>
    <cellStyle name="Output 2 7 3 30 2" xfId="33621"/>
    <cellStyle name="Output 2 7 3 30 3" xfId="51109"/>
    <cellStyle name="Output 2 7 3 31" xfId="16609"/>
    <cellStyle name="Output 2 7 3 31 2" xfId="34169"/>
    <cellStyle name="Output 2 7 3 31 3" xfId="51657"/>
    <cellStyle name="Output 2 7 3 32" xfId="17142"/>
    <cellStyle name="Output 2 7 3 32 2" xfId="34702"/>
    <cellStyle name="Output 2 7 3 32 3" xfId="52190"/>
    <cellStyle name="Output 2 7 3 33" xfId="17663"/>
    <cellStyle name="Output 2 7 3 33 2" xfId="35223"/>
    <cellStyle name="Output 2 7 3 33 3" xfId="52711"/>
    <cellStyle name="Output 2 7 3 34" xfId="18267"/>
    <cellStyle name="Output 2 7 3 35" xfId="35755"/>
    <cellStyle name="Output 2 7 3 36" xfId="53481"/>
    <cellStyle name="Output 2 7 3 37" xfId="53816"/>
    <cellStyle name="Output 2 7 3 38" xfId="53871"/>
    <cellStyle name="Output 2 7 3 4" xfId="2297"/>
    <cellStyle name="Output 2 7 3 4 2" xfId="19889"/>
    <cellStyle name="Output 2 7 3 4 3" xfId="37377"/>
    <cellStyle name="Output 2 7 3 5" xfId="2733"/>
    <cellStyle name="Output 2 7 3 5 2" xfId="20325"/>
    <cellStyle name="Output 2 7 3 5 3" xfId="37813"/>
    <cellStyle name="Output 2 7 3 6" xfId="2430"/>
    <cellStyle name="Output 2 7 3 6 2" xfId="20022"/>
    <cellStyle name="Output 2 7 3 6 3" xfId="37510"/>
    <cellStyle name="Output 2 7 3 7" xfId="3583"/>
    <cellStyle name="Output 2 7 3 7 2" xfId="21175"/>
    <cellStyle name="Output 2 7 3 7 3" xfId="38663"/>
    <cellStyle name="Output 2 7 3 8" xfId="4008"/>
    <cellStyle name="Output 2 7 3 8 2" xfId="21600"/>
    <cellStyle name="Output 2 7 3 8 3" xfId="39088"/>
    <cellStyle name="Output 2 7 3 9" xfId="4429"/>
    <cellStyle name="Output 2 7 3 9 2" xfId="22021"/>
    <cellStyle name="Output 2 7 3 9 3" xfId="39509"/>
    <cellStyle name="Output 2 7 30" xfId="13930"/>
    <cellStyle name="Output 2 7 30 2" xfId="31490"/>
    <cellStyle name="Output 2 7 30 3" xfId="48978"/>
    <cellStyle name="Output 2 7 31" xfId="14490"/>
    <cellStyle name="Output 2 7 31 2" xfId="32050"/>
    <cellStyle name="Output 2 7 31 3" xfId="49538"/>
    <cellStyle name="Output 2 7 32" xfId="15045"/>
    <cellStyle name="Output 2 7 32 2" xfId="32605"/>
    <cellStyle name="Output 2 7 32 3" xfId="50093"/>
    <cellStyle name="Output 2 7 33" xfId="15610"/>
    <cellStyle name="Output 2 7 33 2" xfId="33170"/>
    <cellStyle name="Output 2 7 33 3" xfId="50658"/>
    <cellStyle name="Output 2 7 34" xfId="16157"/>
    <cellStyle name="Output 2 7 34 2" xfId="33717"/>
    <cellStyle name="Output 2 7 34 3" xfId="51205"/>
    <cellStyle name="Output 2 7 35" xfId="16708"/>
    <cellStyle name="Output 2 7 35 2" xfId="34268"/>
    <cellStyle name="Output 2 7 35 3" xfId="51756"/>
    <cellStyle name="Output 2 7 36" xfId="17229"/>
    <cellStyle name="Output 2 7 36 2" xfId="34789"/>
    <cellStyle name="Output 2 7 36 3" xfId="52277"/>
    <cellStyle name="Output 2 7 37" xfId="17833"/>
    <cellStyle name="Output 2 7 38" xfId="35321"/>
    <cellStyle name="Output 2 7 39" xfId="53224"/>
    <cellStyle name="Output 2 7 4" xfId="676"/>
    <cellStyle name="Output 2 7 4 10" xfId="10738"/>
    <cellStyle name="Output 2 7 4 10 2" xfId="28298"/>
    <cellStyle name="Output 2 7 4 10 3" xfId="45786"/>
    <cellStyle name="Output 2 7 4 11" xfId="11248"/>
    <cellStyle name="Output 2 7 4 11 2" xfId="28808"/>
    <cellStyle name="Output 2 7 4 11 3" xfId="46296"/>
    <cellStyle name="Output 2 7 4 12" xfId="11829"/>
    <cellStyle name="Output 2 7 4 12 2" xfId="29389"/>
    <cellStyle name="Output 2 7 4 12 3" xfId="46877"/>
    <cellStyle name="Output 2 7 4 13" xfId="12407"/>
    <cellStyle name="Output 2 7 4 13 2" xfId="29967"/>
    <cellStyle name="Output 2 7 4 13 3" xfId="47455"/>
    <cellStyle name="Output 2 7 4 14" xfId="12983"/>
    <cellStyle name="Output 2 7 4 14 2" xfId="30543"/>
    <cellStyle name="Output 2 7 4 14 3" xfId="48031"/>
    <cellStyle name="Output 2 7 4 15" xfId="13559"/>
    <cellStyle name="Output 2 7 4 15 2" xfId="31119"/>
    <cellStyle name="Output 2 7 4 15 3" xfId="48607"/>
    <cellStyle name="Output 2 7 4 16" xfId="14133"/>
    <cellStyle name="Output 2 7 4 16 2" xfId="31693"/>
    <cellStyle name="Output 2 7 4 16 3" xfId="49181"/>
    <cellStyle name="Output 2 7 4 17" xfId="14689"/>
    <cellStyle name="Output 2 7 4 17 2" xfId="32249"/>
    <cellStyle name="Output 2 7 4 17 3" xfId="49737"/>
    <cellStyle name="Output 2 7 4 18" xfId="15246"/>
    <cellStyle name="Output 2 7 4 18 2" xfId="32806"/>
    <cellStyle name="Output 2 7 4 18 3" xfId="50294"/>
    <cellStyle name="Output 2 7 4 19" xfId="15804"/>
    <cellStyle name="Output 2 7 4 19 2" xfId="33364"/>
    <cellStyle name="Output 2 7 4 19 3" xfId="50852"/>
    <cellStyle name="Output 2 7 4 2" xfId="6139"/>
    <cellStyle name="Output 2 7 4 2 2" xfId="23699"/>
    <cellStyle name="Output 2 7 4 2 3" xfId="41187"/>
    <cellStyle name="Output 2 7 4 20" xfId="16352"/>
    <cellStyle name="Output 2 7 4 20 2" xfId="33912"/>
    <cellStyle name="Output 2 7 4 20 3" xfId="51400"/>
    <cellStyle name="Output 2 7 4 21" xfId="16885"/>
    <cellStyle name="Output 2 7 4 21 2" xfId="34445"/>
    <cellStyle name="Output 2 7 4 21 3" xfId="51933"/>
    <cellStyle name="Output 2 7 4 22" xfId="17406"/>
    <cellStyle name="Output 2 7 4 22 2" xfId="34966"/>
    <cellStyle name="Output 2 7 4 22 3" xfId="52454"/>
    <cellStyle name="Output 2 7 4 23" xfId="18010"/>
    <cellStyle name="Output 2 7 4 24" xfId="35498"/>
    <cellStyle name="Output 2 7 4 3" xfId="6740"/>
    <cellStyle name="Output 2 7 4 3 2" xfId="24300"/>
    <cellStyle name="Output 2 7 4 3 3" xfId="41788"/>
    <cellStyle name="Output 2 7 4 4" xfId="7320"/>
    <cellStyle name="Output 2 7 4 4 2" xfId="24880"/>
    <cellStyle name="Output 2 7 4 4 3" xfId="42368"/>
    <cellStyle name="Output 2 7 4 5" xfId="7888"/>
    <cellStyle name="Output 2 7 4 5 2" xfId="25448"/>
    <cellStyle name="Output 2 7 4 5 3" xfId="42936"/>
    <cellStyle name="Output 2 7 4 6" xfId="8456"/>
    <cellStyle name="Output 2 7 4 6 2" xfId="26016"/>
    <cellStyle name="Output 2 7 4 6 3" xfId="43504"/>
    <cellStyle name="Output 2 7 4 7" xfId="9024"/>
    <cellStyle name="Output 2 7 4 7 2" xfId="26584"/>
    <cellStyle name="Output 2 7 4 7 3" xfId="44072"/>
    <cellStyle name="Output 2 7 4 8" xfId="9592"/>
    <cellStyle name="Output 2 7 4 8 2" xfId="27152"/>
    <cellStyle name="Output 2 7 4 8 3" xfId="44640"/>
    <cellStyle name="Output 2 7 4 9" xfId="10171"/>
    <cellStyle name="Output 2 7 4 9 2" xfId="27731"/>
    <cellStyle name="Output 2 7 4 9 3" xfId="45219"/>
    <cellStyle name="Output 2 7 40" xfId="53544"/>
    <cellStyle name="Output 2 7 5" xfId="1169"/>
    <cellStyle name="Output 2 7 5 2" xfId="18761"/>
    <cellStyle name="Output 2 7 5 3" xfId="36249"/>
    <cellStyle name="Output 2 7 6" xfId="1605"/>
    <cellStyle name="Output 2 7 6 2" xfId="19197"/>
    <cellStyle name="Output 2 7 6 3" xfId="36685"/>
    <cellStyle name="Output 2 7 7" xfId="2040"/>
    <cellStyle name="Output 2 7 7 2" xfId="19632"/>
    <cellStyle name="Output 2 7 7 3" xfId="37120"/>
    <cellStyle name="Output 2 7 8" xfId="2476"/>
    <cellStyle name="Output 2 7 8 2" xfId="20068"/>
    <cellStyle name="Output 2 7 8 3" xfId="37556"/>
    <cellStyle name="Output 2 7 9" xfId="2775"/>
    <cellStyle name="Output 2 7 9 2" xfId="20367"/>
    <cellStyle name="Output 2 7 9 3" xfId="37855"/>
    <cellStyle name="Output 2 8" xfId="250"/>
    <cellStyle name="Output 2 8 10" xfId="3340"/>
    <cellStyle name="Output 2 8 10 2" xfId="20932"/>
    <cellStyle name="Output 2 8 10 3" xfId="38420"/>
    <cellStyle name="Output 2 8 11" xfId="3765"/>
    <cellStyle name="Output 2 8 11 2" xfId="21357"/>
    <cellStyle name="Output 2 8 11 3" xfId="38845"/>
    <cellStyle name="Output 2 8 12" xfId="4186"/>
    <cellStyle name="Output 2 8 12 2" xfId="21778"/>
    <cellStyle name="Output 2 8 12 3" xfId="39266"/>
    <cellStyle name="Output 2 8 13" xfId="4607"/>
    <cellStyle name="Output 2 8 13 2" xfId="22199"/>
    <cellStyle name="Output 2 8 13 3" xfId="39687"/>
    <cellStyle name="Output 2 8 14" xfId="5008"/>
    <cellStyle name="Output 2 8 14 2" xfId="22600"/>
    <cellStyle name="Output 2 8 14 3" xfId="40088"/>
    <cellStyle name="Output 2 8 15" xfId="5408"/>
    <cellStyle name="Output 2 8 15 2" xfId="23000"/>
    <cellStyle name="Output 2 8 15 3" xfId="40488"/>
    <cellStyle name="Output 2 8 16" xfId="5944"/>
    <cellStyle name="Output 2 8 16 2" xfId="23536"/>
    <cellStyle name="Output 2 8 16 3" xfId="41024"/>
    <cellStyle name="Output 2 8 17" xfId="6545"/>
    <cellStyle name="Output 2 8 17 2" xfId="24105"/>
    <cellStyle name="Output 2 8 17 3" xfId="41593"/>
    <cellStyle name="Output 2 8 18" xfId="7125"/>
    <cellStyle name="Output 2 8 18 2" xfId="24685"/>
    <cellStyle name="Output 2 8 18 3" xfId="42173"/>
    <cellStyle name="Output 2 8 19" xfId="7693"/>
    <cellStyle name="Output 2 8 19 2" xfId="25253"/>
    <cellStyle name="Output 2 8 19 3" xfId="42741"/>
    <cellStyle name="Output 2 8 2" xfId="827"/>
    <cellStyle name="Output 2 8 2 10" xfId="4744"/>
    <cellStyle name="Output 2 8 2 10 2" xfId="22336"/>
    <cellStyle name="Output 2 8 2 10 3" xfId="39824"/>
    <cellStyle name="Output 2 8 2 11" xfId="5145"/>
    <cellStyle name="Output 2 8 2 11 2" xfId="22737"/>
    <cellStyle name="Output 2 8 2 11 3" xfId="40225"/>
    <cellStyle name="Output 2 8 2 12" xfId="5545"/>
    <cellStyle name="Output 2 8 2 12 2" xfId="23137"/>
    <cellStyle name="Output 2 8 2 12 3" xfId="40625"/>
    <cellStyle name="Output 2 8 2 13" xfId="6290"/>
    <cellStyle name="Output 2 8 2 13 2" xfId="23850"/>
    <cellStyle name="Output 2 8 2 13 3" xfId="41338"/>
    <cellStyle name="Output 2 8 2 14" xfId="6891"/>
    <cellStyle name="Output 2 8 2 14 2" xfId="24451"/>
    <cellStyle name="Output 2 8 2 14 3" xfId="41939"/>
    <cellStyle name="Output 2 8 2 15" xfId="7471"/>
    <cellStyle name="Output 2 8 2 15 2" xfId="25031"/>
    <cellStyle name="Output 2 8 2 15 3" xfId="42519"/>
    <cellStyle name="Output 2 8 2 16" xfId="8039"/>
    <cellStyle name="Output 2 8 2 16 2" xfId="25599"/>
    <cellStyle name="Output 2 8 2 16 3" xfId="43087"/>
    <cellStyle name="Output 2 8 2 17" xfId="8607"/>
    <cellStyle name="Output 2 8 2 17 2" xfId="26167"/>
    <cellStyle name="Output 2 8 2 17 3" xfId="43655"/>
    <cellStyle name="Output 2 8 2 18" xfId="9175"/>
    <cellStyle name="Output 2 8 2 18 2" xfId="26735"/>
    <cellStyle name="Output 2 8 2 18 3" xfId="44223"/>
    <cellStyle name="Output 2 8 2 19" xfId="9743"/>
    <cellStyle name="Output 2 8 2 19 2" xfId="27303"/>
    <cellStyle name="Output 2 8 2 19 3" xfId="44791"/>
    <cellStyle name="Output 2 8 2 2" xfId="1320"/>
    <cellStyle name="Output 2 8 2 2 2" xfId="18912"/>
    <cellStyle name="Output 2 8 2 2 3" xfId="36400"/>
    <cellStyle name="Output 2 8 2 20" xfId="10322"/>
    <cellStyle name="Output 2 8 2 20 2" xfId="27882"/>
    <cellStyle name="Output 2 8 2 20 3" xfId="45370"/>
    <cellStyle name="Output 2 8 2 21" xfId="10889"/>
    <cellStyle name="Output 2 8 2 21 2" xfId="28449"/>
    <cellStyle name="Output 2 8 2 21 3" xfId="45937"/>
    <cellStyle name="Output 2 8 2 22" xfId="11399"/>
    <cellStyle name="Output 2 8 2 22 2" xfId="28959"/>
    <cellStyle name="Output 2 8 2 22 3" xfId="46447"/>
    <cellStyle name="Output 2 8 2 23" xfId="11980"/>
    <cellStyle name="Output 2 8 2 23 2" xfId="29540"/>
    <cellStyle name="Output 2 8 2 23 3" xfId="47028"/>
    <cellStyle name="Output 2 8 2 24" xfId="12558"/>
    <cellStyle name="Output 2 8 2 24 2" xfId="30118"/>
    <cellStyle name="Output 2 8 2 24 3" xfId="47606"/>
    <cellStyle name="Output 2 8 2 25" xfId="13134"/>
    <cellStyle name="Output 2 8 2 25 2" xfId="30694"/>
    <cellStyle name="Output 2 8 2 25 3" xfId="48182"/>
    <cellStyle name="Output 2 8 2 26" xfId="13710"/>
    <cellStyle name="Output 2 8 2 26 2" xfId="31270"/>
    <cellStyle name="Output 2 8 2 26 3" xfId="48758"/>
    <cellStyle name="Output 2 8 2 27" xfId="14284"/>
    <cellStyle name="Output 2 8 2 27 2" xfId="31844"/>
    <cellStyle name="Output 2 8 2 27 3" xfId="49332"/>
    <cellStyle name="Output 2 8 2 28" xfId="14840"/>
    <cellStyle name="Output 2 8 2 28 2" xfId="32400"/>
    <cellStyle name="Output 2 8 2 28 3" xfId="49888"/>
    <cellStyle name="Output 2 8 2 29" xfId="15397"/>
    <cellStyle name="Output 2 8 2 29 2" xfId="32957"/>
    <cellStyle name="Output 2 8 2 29 3" xfId="50445"/>
    <cellStyle name="Output 2 8 2 3" xfId="1756"/>
    <cellStyle name="Output 2 8 2 3 2" xfId="19348"/>
    <cellStyle name="Output 2 8 2 3 3" xfId="36836"/>
    <cellStyle name="Output 2 8 2 30" xfId="15955"/>
    <cellStyle name="Output 2 8 2 30 2" xfId="33515"/>
    <cellStyle name="Output 2 8 2 30 3" xfId="51003"/>
    <cellStyle name="Output 2 8 2 31" xfId="16503"/>
    <cellStyle name="Output 2 8 2 31 2" xfId="34063"/>
    <cellStyle name="Output 2 8 2 31 3" xfId="51551"/>
    <cellStyle name="Output 2 8 2 32" xfId="17036"/>
    <cellStyle name="Output 2 8 2 32 2" xfId="34596"/>
    <cellStyle name="Output 2 8 2 32 3" xfId="52084"/>
    <cellStyle name="Output 2 8 2 33" xfId="17557"/>
    <cellStyle name="Output 2 8 2 33 2" xfId="35117"/>
    <cellStyle name="Output 2 8 2 33 3" xfId="52605"/>
    <cellStyle name="Output 2 8 2 34" xfId="18161"/>
    <cellStyle name="Output 2 8 2 35" xfId="35649"/>
    <cellStyle name="Output 2 8 2 36" xfId="53375"/>
    <cellStyle name="Output 2 8 2 37" xfId="53739"/>
    <cellStyle name="Output 2 8 2 38" xfId="53707"/>
    <cellStyle name="Output 2 8 2 4" xfId="2191"/>
    <cellStyle name="Output 2 8 2 4 2" xfId="19783"/>
    <cellStyle name="Output 2 8 2 4 3" xfId="37271"/>
    <cellStyle name="Output 2 8 2 5" xfId="2627"/>
    <cellStyle name="Output 2 8 2 5 2" xfId="20219"/>
    <cellStyle name="Output 2 8 2 5 3" xfId="37707"/>
    <cellStyle name="Output 2 8 2 6" xfId="439"/>
    <cellStyle name="Output 2 8 2 6 2" xfId="18487"/>
    <cellStyle name="Output 2 8 2 6 3" xfId="35975"/>
    <cellStyle name="Output 2 8 2 7" xfId="3477"/>
    <cellStyle name="Output 2 8 2 7 2" xfId="21069"/>
    <cellStyle name="Output 2 8 2 7 3" xfId="38557"/>
    <cellStyle name="Output 2 8 2 8" xfId="3902"/>
    <cellStyle name="Output 2 8 2 8 2" xfId="21494"/>
    <cellStyle name="Output 2 8 2 8 3" xfId="38982"/>
    <cellStyle name="Output 2 8 2 9" xfId="4323"/>
    <cellStyle name="Output 2 8 2 9 2" xfId="21915"/>
    <cellStyle name="Output 2 8 2 9 3" xfId="39403"/>
    <cellStyle name="Output 2 8 20" xfId="8261"/>
    <cellStyle name="Output 2 8 20 2" xfId="25821"/>
    <cellStyle name="Output 2 8 20 3" xfId="43309"/>
    <cellStyle name="Output 2 8 21" xfId="8829"/>
    <cellStyle name="Output 2 8 21 2" xfId="26389"/>
    <cellStyle name="Output 2 8 21 3" xfId="43877"/>
    <cellStyle name="Output 2 8 22" xfId="9397"/>
    <cellStyle name="Output 2 8 22 2" xfId="26957"/>
    <cellStyle name="Output 2 8 22 3" xfId="44445"/>
    <cellStyle name="Output 2 8 23" xfId="9977"/>
    <cellStyle name="Output 2 8 23 2" xfId="27537"/>
    <cellStyle name="Output 2 8 23 3" xfId="45025"/>
    <cellStyle name="Output 2 8 24" xfId="10544"/>
    <cellStyle name="Output 2 8 24 2" xfId="28104"/>
    <cellStyle name="Output 2 8 24 3" xfId="45592"/>
    <cellStyle name="Output 2 8 25" xfId="11055"/>
    <cellStyle name="Output 2 8 25 2" xfId="28615"/>
    <cellStyle name="Output 2 8 25 3" xfId="46103"/>
    <cellStyle name="Output 2 8 26" xfId="11634"/>
    <cellStyle name="Output 2 8 26 2" xfId="29194"/>
    <cellStyle name="Output 2 8 26 3" xfId="46682"/>
    <cellStyle name="Output 2 8 27" xfId="12212"/>
    <cellStyle name="Output 2 8 27 2" xfId="29772"/>
    <cellStyle name="Output 2 8 27 3" xfId="47260"/>
    <cellStyle name="Output 2 8 28" xfId="12791"/>
    <cellStyle name="Output 2 8 28 2" xfId="30351"/>
    <cellStyle name="Output 2 8 28 3" xfId="47839"/>
    <cellStyle name="Output 2 8 29" xfId="13367"/>
    <cellStyle name="Output 2 8 29 2" xfId="30927"/>
    <cellStyle name="Output 2 8 29 3" xfId="48415"/>
    <cellStyle name="Output 2 8 3" xfId="947"/>
    <cellStyle name="Output 2 8 3 10" xfId="4864"/>
    <cellStyle name="Output 2 8 3 10 2" xfId="22456"/>
    <cellStyle name="Output 2 8 3 10 3" xfId="39944"/>
    <cellStyle name="Output 2 8 3 11" xfId="5265"/>
    <cellStyle name="Output 2 8 3 11 2" xfId="22857"/>
    <cellStyle name="Output 2 8 3 11 3" xfId="40345"/>
    <cellStyle name="Output 2 8 3 12" xfId="5665"/>
    <cellStyle name="Output 2 8 3 12 2" xfId="23257"/>
    <cellStyle name="Output 2 8 3 12 3" xfId="40745"/>
    <cellStyle name="Output 2 8 3 13" xfId="6410"/>
    <cellStyle name="Output 2 8 3 13 2" xfId="23970"/>
    <cellStyle name="Output 2 8 3 13 3" xfId="41458"/>
    <cellStyle name="Output 2 8 3 14" xfId="7011"/>
    <cellStyle name="Output 2 8 3 14 2" xfId="24571"/>
    <cellStyle name="Output 2 8 3 14 3" xfId="42059"/>
    <cellStyle name="Output 2 8 3 15" xfId="7591"/>
    <cellStyle name="Output 2 8 3 15 2" xfId="25151"/>
    <cellStyle name="Output 2 8 3 15 3" xfId="42639"/>
    <cellStyle name="Output 2 8 3 16" xfId="8159"/>
    <cellStyle name="Output 2 8 3 16 2" xfId="25719"/>
    <cellStyle name="Output 2 8 3 16 3" xfId="43207"/>
    <cellStyle name="Output 2 8 3 17" xfId="8727"/>
    <cellStyle name="Output 2 8 3 17 2" xfId="26287"/>
    <cellStyle name="Output 2 8 3 17 3" xfId="43775"/>
    <cellStyle name="Output 2 8 3 18" xfId="9295"/>
    <cellStyle name="Output 2 8 3 18 2" xfId="26855"/>
    <cellStyle name="Output 2 8 3 18 3" xfId="44343"/>
    <cellStyle name="Output 2 8 3 19" xfId="9863"/>
    <cellStyle name="Output 2 8 3 19 2" xfId="27423"/>
    <cellStyle name="Output 2 8 3 19 3" xfId="44911"/>
    <cellStyle name="Output 2 8 3 2" xfId="1440"/>
    <cellStyle name="Output 2 8 3 2 2" xfId="19032"/>
    <cellStyle name="Output 2 8 3 2 3" xfId="36520"/>
    <cellStyle name="Output 2 8 3 20" xfId="10442"/>
    <cellStyle name="Output 2 8 3 20 2" xfId="28002"/>
    <cellStyle name="Output 2 8 3 20 3" xfId="45490"/>
    <cellStyle name="Output 2 8 3 21" xfId="11009"/>
    <cellStyle name="Output 2 8 3 21 2" xfId="28569"/>
    <cellStyle name="Output 2 8 3 21 3" xfId="46057"/>
    <cellStyle name="Output 2 8 3 22" xfId="11519"/>
    <cellStyle name="Output 2 8 3 22 2" xfId="29079"/>
    <cellStyle name="Output 2 8 3 22 3" xfId="46567"/>
    <cellStyle name="Output 2 8 3 23" xfId="12100"/>
    <cellStyle name="Output 2 8 3 23 2" xfId="29660"/>
    <cellStyle name="Output 2 8 3 23 3" xfId="47148"/>
    <cellStyle name="Output 2 8 3 24" xfId="12678"/>
    <cellStyle name="Output 2 8 3 24 2" xfId="30238"/>
    <cellStyle name="Output 2 8 3 24 3" xfId="47726"/>
    <cellStyle name="Output 2 8 3 25" xfId="13254"/>
    <cellStyle name="Output 2 8 3 25 2" xfId="30814"/>
    <cellStyle name="Output 2 8 3 25 3" xfId="48302"/>
    <cellStyle name="Output 2 8 3 26" xfId="13830"/>
    <cellStyle name="Output 2 8 3 26 2" xfId="31390"/>
    <cellStyle name="Output 2 8 3 26 3" xfId="48878"/>
    <cellStyle name="Output 2 8 3 27" xfId="14404"/>
    <cellStyle name="Output 2 8 3 27 2" xfId="31964"/>
    <cellStyle name="Output 2 8 3 27 3" xfId="49452"/>
    <cellStyle name="Output 2 8 3 28" xfId="14960"/>
    <cellStyle name="Output 2 8 3 28 2" xfId="32520"/>
    <cellStyle name="Output 2 8 3 28 3" xfId="50008"/>
    <cellStyle name="Output 2 8 3 29" xfId="15517"/>
    <cellStyle name="Output 2 8 3 29 2" xfId="33077"/>
    <cellStyle name="Output 2 8 3 29 3" xfId="50565"/>
    <cellStyle name="Output 2 8 3 3" xfId="1876"/>
    <cellStyle name="Output 2 8 3 3 2" xfId="19468"/>
    <cellStyle name="Output 2 8 3 3 3" xfId="36956"/>
    <cellStyle name="Output 2 8 3 30" xfId="16075"/>
    <cellStyle name="Output 2 8 3 30 2" xfId="33635"/>
    <cellStyle name="Output 2 8 3 30 3" xfId="51123"/>
    <cellStyle name="Output 2 8 3 31" xfId="16623"/>
    <cellStyle name="Output 2 8 3 31 2" xfId="34183"/>
    <cellStyle name="Output 2 8 3 31 3" xfId="51671"/>
    <cellStyle name="Output 2 8 3 32" xfId="17156"/>
    <cellStyle name="Output 2 8 3 32 2" xfId="34716"/>
    <cellStyle name="Output 2 8 3 32 3" xfId="52204"/>
    <cellStyle name="Output 2 8 3 33" xfId="17677"/>
    <cellStyle name="Output 2 8 3 33 2" xfId="35237"/>
    <cellStyle name="Output 2 8 3 33 3" xfId="52725"/>
    <cellStyle name="Output 2 8 3 34" xfId="18281"/>
    <cellStyle name="Output 2 8 3 35" xfId="35769"/>
    <cellStyle name="Output 2 8 3 36" xfId="53495"/>
    <cellStyle name="Output 2 8 3 37" xfId="53826"/>
    <cellStyle name="Output 2 8 3 38" xfId="53885"/>
    <cellStyle name="Output 2 8 3 4" xfId="2311"/>
    <cellStyle name="Output 2 8 3 4 2" xfId="19903"/>
    <cellStyle name="Output 2 8 3 4 3" xfId="37391"/>
    <cellStyle name="Output 2 8 3 5" xfId="2747"/>
    <cellStyle name="Output 2 8 3 5 2" xfId="20339"/>
    <cellStyle name="Output 2 8 3 5 3" xfId="37827"/>
    <cellStyle name="Output 2 8 3 6" xfId="2440"/>
    <cellStyle name="Output 2 8 3 6 2" xfId="20032"/>
    <cellStyle name="Output 2 8 3 6 3" xfId="37520"/>
    <cellStyle name="Output 2 8 3 7" xfId="3597"/>
    <cellStyle name="Output 2 8 3 7 2" xfId="21189"/>
    <cellStyle name="Output 2 8 3 7 3" xfId="38677"/>
    <cellStyle name="Output 2 8 3 8" xfId="4022"/>
    <cellStyle name="Output 2 8 3 8 2" xfId="21614"/>
    <cellStyle name="Output 2 8 3 8 3" xfId="39102"/>
    <cellStyle name="Output 2 8 3 9" xfId="4443"/>
    <cellStyle name="Output 2 8 3 9 2" xfId="22035"/>
    <cellStyle name="Output 2 8 3 9 3" xfId="39523"/>
    <cellStyle name="Output 2 8 30" xfId="13944"/>
    <cellStyle name="Output 2 8 30 2" xfId="31504"/>
    <cellStyle name="Output 2 8 30 3" xfId="48992"/>
    <cellStyle name="Output 2 8 31" xfId="14504"/>
    <cellStyle name="Output 2 8 31 2" xfId="32064"/>
    <cellStyle name="Output 2 8 31 3" xfId="49552"/>
    <cellStyle name="Output 2 8 32" xfId="15059"/>
    <cellStyle name="Output 2 8 32 2" xfId="32619"/>
    <cellStyle name="Output 2 8 32 3" xfId="50107"/>
    <cellStyle name="Output 2 8 33" xfId="15624"/>
    <cellStyle name="Output 2 8 33 2" xfId="33184"/>
    <cellStyle name="Output 2 8 33 3" xfId="50672"/>
    <cellStyle name="Output 2 8 34" xfId="16171"/>
    <cellStyle name="Output 2 8 34 2" xfId="33731"/>
    <cellStyle name="Output 2 8 34 3" xfId="51219"/>
    <cellStyle name="Output 2 8 35" xfId="16722"/>
    <cellStyle name="Output 2 8 35 2" xfId="34282"/>
    <cellStyle name="Output 2 8 35 3" xfId="51770"/>
    <cellStyle name="Output 2 8 36" xfId="17243"/>
    <cellStyle name="Output 2 8 36 2" xfId="34803"/>
    <cellStyle name="Output 2 8 36 3" xfId="52291"/>
    <cellStyle name="Output 2 8 37" xfId="17847"/>
    <cellStyle name="Output 2 8 38" xfId="35335"/>
    <cellStyle name="Output 2 8 39" xfId="53238"/>
    <cellStyle name="Output 2 8 4" xfId="690"/>
    <cellStyle name="Output 2 8 4 10" xfId="10752"/>
    <cellStyle name="Output 2 8 4 10 2" xfId="28312"/>
    <cellStyle name="Output 2 8 4 10 3" xfId="45800"/>
    <cellStyle name="Output 2 8 4 11" xfId="11262"/>
    <cellStyle name="Output 2 8 4 11 2" xfId="28822"/>
    <cellStyle name="Output 2 8 4 11 3" xfId="46310"/>
    <cellStyle name="Output 2 8 4 12" xfId="11843"/>
    <cellStyle name="Output 2 8 4 12 2" xfId="29403"/>
    <cellStyle name="Output 2 8 4 12 3" xfId="46891"/>
    <cellStyle name="Output 2 8 4 13" xfId="12421"/>
    <cellStyle name="Output 2 8 4 13 2" xfId="29981"/>
    <cellStyle name="Output 2 8 4 13 3" xfId="47469"/>
    <cellStyle name="Output 2 8 4 14" xfId="12997"/>
    <cellStyle name="Output 2 8 4 14 2" xfId="30557"/>
    <cellStyle name="Output 2 8 4 14 3" xfId="48045"/>
    <cellStyle name="Output 2 8 4 15" xfId="13573"/>
    <cellStyle name="Output 2 8 4 15 2" xfId="31133"/>
    <cellStyle name="Output 2 8 4 15 3" xfId="48621"/>
    <cellStyle name="Output 2 8 4 16" xfId="14147"/>
    <cellStyle name="Output 2 8 4 16 2" xfId="31707"/>
    <cellStyle name="Output 2 8 4 16 3" xfId="49195"/>
    <cellStyle name="Output 2 8 4 17" xfId="14703"/>
    <cellStyle name="Output 2 8 4 17 2" xfId="32263"/>
    <cellStyle name="Output 2 8 4 17 3" xfId="49751"/>
    <cellStyle name="Output 2 8 4 18" xfId="15260"/>
    <cellStyle name="Output 2 8 4 18 2" xfId="32820"/>
    <cellStyle name="Output 2 8 4 18 3" xfId="50308"/>
    <cellStyle name="Output 2 8 4 19" xfId="15818"/>
    <cellStyle name="Output 2 8 4 19 2" xfId="33378"/>
    <cellStyle name="Output 2 8 4 19 3" xfId="50866"/>
    <cellStyle name="Output 2 8 4 2" xfId="6153"/>
    <cellStyle name="Output 2 8 4 2 2" xfId="23713"/>
    <cellStyle name="Output 2 8 4 2 3" xfId="41201"/>
    <cellStyle name="Output 2 8 4 20" xfId="16366"/>
    <cellStyle name="Output 2 8 4 20 2" xfId="33926"/>
    <cellStyle name="Output 2 8 4 20 3" xfId="51414"/>
    <cellStyle name="Output 2 8 4 21" xfId="16899"/>
    <cellStyle name="Output 2 8 4 21 2" xfId="34459"/>
    <cellStyle name="Output 2 8 4 21 3" xfId="51947"/>
    <cellStyle name="Output 2 8 4 22" xfId="17420"/>
    <cellStyle name="Output 2 8 4 22 2" xfId="34980"/>
    <cellStyle name="Output 2 8 4 22 3" xfId="52468"/>
    <cellStyle name="Output 2 8 4 23" xfId="18024"/>
    <cellStyle name="Output 2 8 4 24" xfId="35512"/>
    <cellStyle name="Output 2 8 4 3" xfId="6754"/>
    <cellStyle name="Output 2 8 4 3 2" xfId="24314"/>
    <cellStyle name="Output 2 8 4 3 3" xfId="41802"/>
    <cellStyle name="Output 2 8 4 4" xfId="7334"/>
    <cellStyle name="Output 2 8 4 4 2" xfId="24894"/>
    <cellStyle name="Output 2 8 4 4 3" xfId="42382"/>
    <cellStyle name="Output 2 8 4 5" xfId="7902"/>
    <cellStyle name="Output 2 8 4 5 2" xfId="25462"/>
    <cellStyle name="Output 2 8 4 5 3" xfId="42950"/>
    <cellStyle name="Output 2 8 4 6" xfId="8470"/>
    <cellStyle name="Output 2 8 4 6 2" xfId="26030"/>
    <cellStyle name="Output 2 8 4 6 3" xfId="43518"/>
    <cellStyle name="Output 2 8 4 7" xfId="9038"/>
    <cellStyle name="Output 2 8 4 7 2" xfId="26598"/>
    <cellStyle name="Output 2 8 4 7 3" xfId="44086"/>
    <cellStyle name="Output 2 8 4 8" xfId="9606"/>
    <cellStyle name="Output 2 8 4 8 2" xfId="27166"/>
    <cellStyle name="Output 2 8 4 8 3" xfId="44654"/>
    <cellStyle name="Output 2 8 4 9" xfId="10185"/>
    <cellStyle name="Output 2 8 4 9 2" xfId="27745"/>
    <cellStyle name="Output 2 8 4 9 3" xfId="45233"/>
    <cellStyle name="Output 2 8 40" xfId="53640"/>
    <cellStyle name="Output 2 8 41" xfId="53044"/>
    <cellStyle name="Output 2 8 5" xfId="1183"/>
    <cellStyle name="Output 2 8 5 2" xfId="18775"/>
    <cellStyle name="Output 2 8 5 3" xfId="36263"/>
    <cellStyle name="Output 2 8 6" xfId="1619"/>
    <cellStyle name="Output 2 8 6 2" xfId="19211"/>
    <cellStyle name="Output 2 8 6 3" xfId="36699"/>
    <cellStyle name="Output 2 8 7" xfId="2054"/>
    <cellStyle name="Output 2 8 7 2" xfId="19646"/>
    <cellStyle name="Output 2 8 7 3" xfId="37134"/>
    <cellStyle name="Output 2 8 8" xfId="2490"/>
    <cellStyle name="Output 2 8 8 2" xfId="20082"/>
    <cellStyle name="Output 2 8 8 3" xfId="37570"/>
    <cellStyle name="Output 2 8 9" xfId="1995"/>
    <cellStyle name="Output 2 8 9 2" xfId="19587"/>
    <cellStyle name="Output 2 8 9 3" xfId="37075"/>
    <cellStyle name="Output 2 9" xfId="258"/>
    <cellStyle name="Output 2 9 10" xfId="3350"/>
    <cellStyle name="Output 2 9 10 2" xfId="20942"/>
    <cellStyle name="Output 2 9 10 3" xfId="38430"/>
    <cellStyle name="Output 2 9 11" xfId="3775"/>
    <cellStyle name="Output 2 9 11 2" xfId="21367"/>
    <cellStyle name="Output 2 9 11 3" xfId="38855"/>
    <cellStyle name="Output 2 9 12" xfId="4196"/>
    <cellStyle name="Output 2 9 12 2" xfId="21788"/>
    <cellStyle name="Output 2 9 12 3" xfId="39276"/>
    <cellStyle name="Output 2 9 13" xfId="4617"/>
    <cellStyle name="Output 2 9 13 2" xfId="22209"/>
    <cellStyle name="Output 2 9 13 3" xfId="39697"/>
    <cellStyle name="Output 2 9 14" xfId="5018"/>
    <cellStyle name="Output 2 9 14 2" xfId="22610"/>
    <cellStyle name="Output 2 9 14 3" xfId="40098"/>
    <cellStyle name="Output 2 9 15" xfId="5418"/>
    <cellStyle name="Output 2 9 15 2" xfId="23010"/>
    <cellStyle name="Output 2 9 15 3" xfId="40498"/>
    <cellStyle name="Output 2 9 16" xfId="5954"/>
    <cellStyle name="Output 2 9 16 2" xfId="23546"/>
    <cellStyle name="Output 2 9 16 3" xfId="41034"/>
    <cellStyle name="Output 2 9 17" xfId="6555"/>
    <cellStyle name="Output 2 9 17 2" xfId="24115"/>
    <cellStyle name="Output 2 9 17 3" xfId="41603"/>
    <cellStyle name="Output 2 9 18" xfId="7135"/>
    <cellStyle name="Output 2 9 18 2" xfId="24695"/>
    <cellStyle name="Output 2 9 18 3" xfId="42183"/>
    <cellStyle name="Output 2 9 19" xfId="7703"/>
    <cellStyle name="Output 2 9 19 2" xfId="25263"/>
    <cellStyle name="Output 2 9 19 3" xfId="42751"/>
    <cellStyle name="Output 2 9 2" xfId="837"/>
    <cellStyle name="Output 2 9 2 10" xfId="4754"/>
    <cellStyle name="Output 2 9 2 10 2" xfId="22346"/>
    <cellStyle name="Output 2 9 2 10 3" xfId="39834"/>
    <cellStyle name="Output 2 9 2 11" xfId="5155"/>
    <cellStyle name="Output 2 9 2 11 2" xfId="22747"/>
    <cellStyle name="Output 2 9 2 11 3" xfId="40235"/>
    <cellStyle name="Output 2 9 2 12" xfId="5555"/>
    <cellStyle name="Output 2 9 2 12 2" xfId="23147"/>
    <cellStyle name="Output 2 9 2 12 3" xfId="40635"/>
    <cellStyle name="Output 2 9 2 13" xfId="6300"/>
    <cellStyle name="Output 2 9 2 13 2" xfId="23860"/>
    <cellStyle name="Output 2 9 2 13 3" xfId="41348"/>
    <cellStyle name="Output 2 9 2 14" xfId="6901"/>
    <cellStyle name="Output 2 9 2 14 2" xfId="24461"/>
    <cellStyle name="Output 2 9 2 14 3" xfId="41949"/>
    <cellStyle name="Output 2 9 2 15" xfId="7481"/>
    <cellStyle name="Output 2 9 2 15 2" xfId="25041"/>
    <cellStyle name="Output 2 9 2 15 3" xfId="42529"/>
    <cellStyle name="Output 2 9 2 16" xfId="8049"/>
    <cellStyle name="Output 2 9 2 16 2" xfId="25609"/>
    <cellStyle name="Output 2 9 2 16 3" xfId="43097"/>
    <cellStyle name="Output 2 9 2 17" xfId="8617"/>
    <cellStyle name="Output 2 9 2 17 2" xfId="26177"/>
    <cellStyle name="Output 2 9 2 17 3" xfId="43665"/>
    <cellStyle name="Output 2 9 2 18" xfId="9185"/>
    <cellStyle name="Output 2 9 2 18 2" xfId="26745"/>
    <cellStyle name="Output 2 9 2 18 3" xfId="44233"/>
    <cellStyle name="Output 2 9 2 19" xfId="9753"/>
    <cellStyle name="Output 2 9 2 19 2" xfId="27313"/>
    <cellStyle name="Output 2 9 2 19 3" xfId="44801"/>
    <cellStyle name="Output 2 9 2 2" xfId="1330"/>
    <cellStyle name="Output 2 9 2 2 2" xfId="18922"/>
    <cellStyle name="Output 2 9 2 2 3" xfId="36410"/>
    <cellStyle name="Output 2 9 2 20" xfId="10332"/>
    <cellStyle name="Output 2 9 2 20 2" xfId="27892"/>
    <cellStyle name="Output 2 9 2 20 3" xfId="45380"/>
    <cellStyle name="Output 2 9 2 21" xfId="10899"/>
    <cellStyle name="Output 2 9 2 21 2" xfId="28459"/>
    <cellStyle name="Output 2 9 2 21 3" xfId="45947"/>
    <cellStyle name="Output 2 9 2 22" xfId="11409"/>
    <cellStyle name="Output 2 9 2 22 2" xfId="28969"/>
    <cellStyle name="Output 2 9 2 22 3" xfId="46457"/>
    <cellStyle name="Output 2 9 2 23" xfId="11990"/>
    <cellStyle name="Output 2 9 2 23 2" xfId="29550"/>
    <cellStyle name="Output 2 9 2 23 3" xfId="47038"/>
    <cellStyle name="Output 2 9 2 24" xfId="12568"/>
    <cellStyle name="Output 2 9 2 24 2" xfId="30128"/>
    <cellStyle name="Output 2 9 2 24 3" xfId="47616"/>
    <cellStyle name="Output 2 9 2 25" xfId="13144"/>
    <cellStyle name="Output 2 9 2 25 2" xfId="30704"/>
    <cellStyle name="Output 2 9 2 25 3" xfId="48192"/>
    <cellStyle name="Output 2 9 2 26" xfId="13720"/>
    <cellStyle name="Output 2 9 2 26 2" xfId="31280"/>
    <cellStyle name="Output 2 9 2 26 3" xfId="48768"/>
    <cellStyle name="Output 2 9 2 27" xfId="14294"/>
    <cellStyle name="Output 2 9 2 27 2" xfId="31854"/>
    <cellStyle name="Output 2 9 2 27 3" xfId="49342"/>
    <cellStyle name="Output 2 9 2 28" xfId="14850"/>
    <cellStyle name="Output 2 9 2 28 2" xfId="32410"/>
    <cellStyle name="Output 2 9 2 28 3" xfId="49898"/>
    <cellStyle name="Output 2 9 2 29" xfId="15407"/>
    <cellStyle name="Output 2 9 2 29 2" xfId="32967"/>
    <cellStyle name="Output 2 9 2 29 3" xfId="50455"/>
    <cellStyle name="Output 2 9 2 3" xfId="1766"/>
    <cellStyle name="Output 2 9 2 3 2" xfId="19358"/>
    <cellStyle name="Output 2 9 2 3 3" xfId="36846"/>
    <cellStyle name="Output 2 9 2 30" xfId="15965"/>
    <cellStyle name="Output 2 9 2 30 2" xfId="33525"/>
    <cellStyle name="Output 2 9 2 30 3" xfId="51013"/>
    <cellStyle name="Output 2 9 2 31" xfId="16513"/>
    <cellStyle name="Output 2 9 2 31 2" xfId="34073"/>
    <cellStyle name="Output 2 9 2 31 3" xfId="51561"/>
    <cellStyle name="Output 2 9 2 32" xfId="17046"/>
    <cellStyle name="Output 2 9 2 32 2" xfId="34606"/>
    <cellStyle name="Output 2 9 2 32 3" xfId="52094"/>
    <cellStyle name="Output 2 9 2 33" xfId="17567"/>
    <cellStyle name="Output 2 9 2 33 2" xfId="35127"/>
    <cellStyle name="Output 2 9 2 33 3" xfId="52615"/>
    <cellStyle name="Output 2 9 2 34" xfId="18171"/>
    <cellStyle name="Output 2 9 2 35" xfId="35659"/>
    <cellStyle name="Output 2 9 2 36" xfId="53385"/>
    <cellStyle name="Output 2 9 2 37" xfId="53746"/>
    <cellStyle name="Output 2 9 2 38" xfId="53576"/>
    <cellStyle name="Output 2 9 2 4" xfId="2201"/>
    <cellStyle name="Output 2 9 2 4 2" xfId="19793"/>
    <cellStyle name="Output 2 9 2 4 3" xfId="37281"/>
    <cellStyle name="Output 2 9 2 5" xfId="2637"/>
    <cellStyle name="Output 2 9 2 5 2" xfId="20229"/>
    <cellStyle name="Output 2 9 2 5 3" xfId="37717"/>
    <cellStyle name="Output 2 9 2 6" xfId="448"/>
    <cellStyle name="Output 2 9 2 6 2" xfId="18496"/>
    <cellStyle name="Output 2 9 2 6 3" xfId="35984"/>
    <cellStyle name="Output 2 9 2 7" xfId="3487"/>
    <cellStyle name="Output 2 9 2 7 2" xfId="21079"/>
    <cellStyle name="Output 2 9 2 7 3" xfId="38567"/>
    <cellStyle name="Output 2 9 2 8" xfId="3912"/>
    <cellStyle name="Output 2 9 2 8 2" xfId="21504"/>
    <cellStyle name="Output 2 9 2 8 3" xfId="38992"/>
    <cellStyle name="Output 2 9 2 9" xfId="4333"/>
    <cellStyle name="Output 2 9 2 9 2" xfId="21925"/>
    <cellStyle name="Output 2 9 2 9 3" xfId="39413"/>
    <cellStyle name="Output 2 9 20" xfId="8271"/>
    <cellStyle name="Output 2 9 20 2" xfId="25831"/>
    <cellStyle name="Output 2 9 20 3" xfId="43319"/>
    <cellStyle name="Output 2 9 21" xfId="8839"/>
    <cellStyle name="Output 2 9 21 2" xfId="26399"/>
    <cellStyle name="Output 2 9 21 3" xfId="43887"/>
    <cellStyle name="Output 2 9 22" xfId="9407"/>
    <cellStyle name="Output 2 9 22 2" xfId="26967"/>
    <cellStyle name="Output 2 9 22 3" xfId="44455"/>
    <cellStyle name="Output 2 9 23" xfId="9987"/>
    <cellStyle name="Output 2 9 23 2" xfId="27547"/>
    <cellStyle name="Output 2 9 23 3" xfId="45035"/>
    <cellStyle name="Output 2 9 24" xfId="10554"/>
    <cellStyle name="Output 2 9 24 2" xfId="28114"/>
    <cellStyle name="Output 2 9 24 3" xfId="45602"/>
    <cellStyle name="Output 2 9 25" xfId="11065"/>
    <cellStyle name="Output 2 9 25 2" xfId="28625"/>
    <cellStyle name="Output 2 9 25 3" xfId="46113"/>
    <cellStyle name="Output 2 9 26" xfId="11644"/>
    <cellStyle name="Output 2 9 26 2" xfId="29204"/>
    <cellStyle name="Output 2 9 26 3" xfId="46692"/>
    <cellStyle name="Output 2 9 27" xfId="12222"/>
    <cellStyle name="Output 2 9 27 2" xfId="29782"/>
    <cellStyle name="Output 2 9 27 3" xfId="47270"/>
    <cellStyle name="Output 2 9 28" xfId="12801"/>
    <cellStyle name="Output 2 9 28 2" xfId="30361"/>
    <cellStyle name="Output 2 9 28 3" xfId="47849"/>
    <cellStyle name="Output 2 9 29" xfId="13377"/>
    <cellStyle name="Output 2 9 29 2" xfId="30937"/>
    <cellStyle name="Output 2 9 29 3" xfId="48425"/>
    <cellStyle name="Output 2 9 3" xfId="957"/>
    <cellStyle name="Output 2 9 3 10" xfId="4874"/>
    <cellStyle name="Output 2 9 3 10 2" xfId="22466"/>
    <cellStyle name="Output 2 9 3 10 3" xfId="39954"/>
    <cellStyle name="Output 2 9 3 11" xfId="5275"/>
    <cellStyle name="Output 2 9 3 11 2" xfId="22867"/>
    <cellStyle name="Output 2 9 3 11 3" xfId="40355"/>
    <cellStyle name="Output 2 9 3 12" xfId="5675"/>
    <cellStyle name="Output 2 9 3 12 2" xfId="23267"/>
    <cellStyle name="Output 2 9 3 12 3" xfId="40755"/>
    <cellStyle name="Output 2 9 3 13" xfId="6420"/>
    <cellStyle name="Output 2 9 3 13 2" xfId="23980"/>
    <cellStyle name="Output 2 9 3 13 3" xfId="41468"/>
    <cellStyle name="Output 2 9 3 14" xfId="7021"/>
    <cellStyle name="Output 2 9 3 14 2" xfId="24581"/>
    <cellStyle name="Output 2 9 3 14 3" xfId="42069"/>
    <cellStyle name="Output 2 9 3 15" xfId="7601"/>
    <cellStyle name="Output 2 9 3 15 2" xfId="25161"/>
    <cellStyle name="Output 2 9 3 15 3" xfId="42649"/>
    <cellStyle name="Output 2 9 3 16" xfId="8169"/>
    <cellStyle name="Output 2 9 3 16 2" xfId="25729"/>
    <cellStyle name="Output 2 9 3 16 3" xfId="43217"/>
    <cellStyle name="Output 2 9 3 17" xfId="8737"/>
    <cellStyle name="Output 2 9 3 17 2" xfId="26297"/>
    <cellStyle name="Output 2 9 3 17 3" xfId="43785"/>
    <cellStyle name="Output 2 9 3 18" xfId="9305"/>
    <cellStyle name="Output 2 9 3 18 2" xfId="26865"/>
    <cellStyle name="Output 2 9 3 18 3" xfId="44353"/>
    <cellStyle name="Output 2 9 3 19" xfId="9873"/>
    <cellStyle name="Output 2 9 3 19 2" xfId="27433"/>
    <cellStyle name="Output 2 9 3 19 3" xfId="44921"/>
    <cellStyle name="Output 2 9 3 2" xfId="1450"/>
    <cellStyle name="Output 2 9 3 2 2" xfId="19042"/>
    <cellStyle name="Output 2 9 3 2 3" xfId="36530"/>
    <cellStyle name="Output 2 9 3 20" xfId="10452"/>
    <cellStyle name="Output 2 9 3 20 2" xfId="28012"/>
    <cellStyle name="Output 2 9 3 20 3" xfId="45500"/>
    <cellStyle name="Output 2 9 3 21" xfId="11019"/>
    <cellStyle name="Output 2 9 3 21 2" xfId="28579"/>
    <cellStyle name="Output 2 9 3 21 3" xfId="46067"/>
    <cellStyle name="Output 2 9 3 22" xfId="11529"/>
    <cellStyle name="Output 2 9 3 22 2" xfId="29089"/>
    <cellStyle name="Output 2 9 3 22 3" xfId="46577"/>
    <cellStyle name="Output 2 9 3 23" xfId="12110"/>
    <cellStyle name="Output 2 9 3 23 2" xfId="29670"/>
    <cellStyle name="Output 2 9 3 23 3" xfId="47158"/>
    <cellStyle name="Output 2 9 3 24" xfId="12688"/>
    <cellStyle name="Output 2 9 3 24 2" xfId="30248"/>
    <cellStyle name="Output 2 9 3 24 3" xfId="47736"/>
    <cellStyle name="Output 2 9 3 25" xfId="13264"/>
    <cellStyle name="Output 2 9 3 25 2" xfId="30824"/>
    <cellStyle name="Output 2 9 3 25 3" xfId="48312"/>
    <cellStyle name="Output 2 9 3 26" xfId="13840"/>
    <cellStyle name="Output 2 9 3 26 2" xfId="31400"/>
    <cellStyle name="Output 2 9 3 26 3" xfId="48888"/>
    <cellStyle name="Output 2 9 3 27" xfId="14414"/>
    <cellStyle name="Output 2 9 3 27 2" xfId="31974"/>
    <cellStyle name="Output 2 9 3 27 3" xfId="49462"/>
    <cellStyle name="Output 2 9 3 28" xfId="14970"/>
    <cellStyle name="Output 2 9 3 28 2" xfId="32530"/>
    <cellStyle name="Output 2 9 3 28 3" xfId="50018"/>
    <cellStyle name="Output 2 9 3 29" xfId="15527"/>
    <cellStyle name="Output 2 9 3 29 2" xfId="33087"/>
    <cellStyle name="Output 2 9 3 29 3" xfId="50575"/>
    <cellStyle name="Output 2 9 3 3" xfId="1886"/>
    <cellStyle name="Output 2 9 3 3 2" xfId="19478"/>
    <cellStyle name="Output 2 9 3 3 3" xfId="36966"/>
    <cellStyle name="Output 2 9 3 30" xfId="16085"/>
    <cellStyle name="Output 2 9 3 30 2" xfId="33645"/>
    <cellStyle name="Output 2 9 3 30 3" xfId="51133"/>
    <cellStyle name="Output 2 9 3 31" xfId="16633"/>
    <cellStyle name="Output 2 9 3 31 2" xfId="34193"/>
    <cellStyle name="Output 2 9 3 31 3" xfId="51681"/>
    <cellStyle name="Output 2 9 3 32" xfId="17166"/>
    <cellStyle name="Output 2 9 3 32 2" xfId="34726"/>
    <cellStyle name="Output 2 9 3 32 3" xfId="52214"/>
    <cellStyle name="Output 2 9 3 33" xfId="17687"/>
    <cellStyle name="Output 2 9 3 33 2" xfId="35247"/>
    <cellStyle name="Output 2 9 3 33 3" xfId="52735"/>
    <cellStyle name="Output 2 9 3 34" xfId="18291"/>
    <cellStyle name="Output 2 9 3 35" xfId="35779"/>
    <cellStyle name="Output 2 9 3 36" xfId="53505"/>
    <cellStyle name="Output 2 9 3 37" xfId="53832"/>
    <cellStyle name="Output 2 9 3 38" xfId="53895"/>
    <cellStyle name="Output 2 9 3 4" xfId="2321"/>
    <cellStyle name="Output 2 9 3 4 2" xfId="19913"/>
    <cellStyle name="Output 2 9 3 4 3" xfId="37401"/>
    <cellStyle name="Output 2 9 3 5" xfId="2757"/>
    <cellStyle name="Output 2 9 3 5 2" xfId="20349"/>
    <cellStyle name="Output 2 9 3 5 3" xfId="37837"/>
    <cellStyle name="Output 2 9 3 6" xfId="1042"/>
    <cellStyle name="Output 2 9 3 6 2" xfId="18658"/>
    <cellStyle name="Output 2 9 3 6 3" xfId="36146"/>
    <cellStyle name="Output 2 9 3 7" xfId="3607"/>
    <cellStyle name="Output 2 9 3 7 2" xfId="21199"/>
    <cellStyle name="Output 2 9 3 7 3" xfId="38687"/>
    <cellStyle name="Output 2 9 3 8" xfId="4032"/>
    <cellStyle name="Output 2 9 3 8 2" xfId="21624"/>
    <cellStyle name="Output 2 9 3 8 3" xfId="39112"/>
    <cellStyle name="Output 2 9 3 9" xfId="4453"/>
    <cellStyle name="Output 2 9 3 9 2" xfId="22045"/>
    <cellStyle name="Output 2 9 3 9 3" xfId="39533"/>
    <cellStyle name="Output 2 9 30" xfId="13954"/>
    <cellStyle name="Output 2 9 30 2" xfId="31514"/>
    <cellStyle name="Output 2 9 30 3" xfId="49002"/>
    <cellStyle name="Output 2 9 31" xfId="14514"/>
    <cellStyle name="Output 2 9 31 2" xfId="32074"/>
    <cellStyle name="Output 2 9 31 3" xfId="49562"/>
    <cellStyle name="Output 2 9 32" xfId="15069"/>
    <cellStyle name="Output 2 9 32 2" xfId="32629"/>
    <cellStyle name="Output 2 9 32 3" xfId="50117"/>
    <cellStyle name="Output 2 9 33" xfId="15634"/>
    <cellStyle name="Output 2 9 33 2" xfId="33194"/>
    <cellStyle name="Output 2 9 33 3" xfId="50682"/>
    <cellStyle name="Output 2 9 34" xfId="16181"/>
    <cellStyle name="Output 2 9 34 2" xfId="33741"/>
    <cellStyle name="Output 2 9 34 3" xfId="51229"/>
    <cellStyle name="Output 2 9 35" xfId="16732"/>
    <cellStyle name="Output 2 9 35 2" xfId="34292"/>
    <cellStyle name="Output 2 9 35 3" xfId="51780"/>
    <cellStyle name="Output 2 9 36" xfId="17253"/>
    <cellStyle name="Output 2 9 36 2" xfId="34813"/>
    <cellStyle name="Output 2 9 36 3" xfId="52301"/>
    <cellStyle name="Output 2 9 37" xfId="17857"/>
    <cellStyle name="Output 2 9 38" xfId="35345"/>
    <cellStyle name="Output 2 9 39" xfId="53248"/>
    <cellStyle name="Output 2 9 4" xfId="700"/>
    <cellStyle name="Output 2 9 4 10" xfId="10762"/>
    <cellStyle name="Output 2 9 4 10 2" xfId="28322"/>
    <cellStyle name="Output 2 9 4 10 3" xfId="45810"/>
    <cellStyle name="Output 2 9 4 11" xfId="11272"/>
    <cellStyle name="Output 2 9 4 11 2" xfId="28832"/>
    <cellStyle name="Output 2 9 4 11 3" xfId="46320"/>
    <cellStyle name="Output 2 9 4 12" xfId="11853"/>
    <cellStyle name="Output 2 9 4 12 2" xfId="29413"/>
    <cellStyle name="Output 2 9 4 12 3" xfId="46901"/>
    <cellStyle name="Output 2 9 4 13" xfId="12431"/>
    <cellStyle name="Output 2 9 4 13 2" xfId="29991"/>
    <cellStyle name="Output 2 9 4 13 3" xfId="47479"/>
    <cellStyle name="Output 2 9 4 14" xfId="13007"/>
    <cellStyle name="Output 2 9 4 14 2" xfId="30567"/>
    <cellStyle name="Output 2 9 4 14 3" xfId="48055"/>
    <cellStyle name="Output 2 9 4 15" xfId="13583"/>
    <cellStyle name="Output 2 9 4 15 2" xfId="31143"/>
    <cellStyle name="Output 2 9 4 15 3" xfId="48631"/>
    <cellStyle name="Output 2 9 4 16" xfId="14157"/>
    <cellStyle name="Output 2 9 4 16 2" xfId="31717"/>
    <cellStyle name="Output 2 9 4 16 3" xfId="49205"/>
    <cellStyle name="Output 2 9 4 17" xfId="14713"/>
    <cellStyle name="Output 2 9 4 17 2" xfId="32273"/>
    <cellStyle name="Output 2 9 4 17 3" xfId="49761"/>
    <cellStyle name="Output 2 9 4 18" xfId="15270"/>
    <cellStyle name="Output 2 9 4 18 2" xfId="32830"/>
    <cellStyle name="Output 2 9 4 18 3" xfId="50318"/>
    <cellStyle name="Output 2 9 4 19" xfId="15828"/>
    <cellStyle name="Output 2 9 4 19 2" xfId="33388"/>
    <cellStyle name="Output 2 9 4 19 3" xfId="50876"/>
    <cellStyle name="Output 2 9 4 2" xfId="6163"/>
    <cellStyle name="Output 2 9 4 2 2" xfId="23723"/>
    <cellStyle name="Output 2 9 4 2 3" xfId="41211"/>
    <cellStyle name="Output 2 9 4 20" xfId="16376"/>
    <cellStyle name="Output 2 9 4 20 2" xfId="33936"/>
    <cellStyle name="Output 2 9 4 20 3" xfId="51424"/>
    <cellStyle name="Output 2 9 4 21" xfId="16909"/>
    <cellStyle name="Output 2 9 4 21 2" xfId="34469"/>
    <cellStyle name="Output 2 9 4 21 3" xfId="51957"/>
    <cellStyle name="Output 2 9 4 22" xfId="17430"/>
    <cellStyle name="Output 2 9 4 22 2" xfId="34990"/>
    <cellStyle name="Output 2 9 4 22 3" xfId="52478"/>
    <cellStyle name="Output 2 9 4 23" xfId="18034"/>
    <cellStyle name="Output 2 9 4 24" xfId="35522"/>
    <cellStyle name="Output 2 9 4 3" xfId="6764"/>
    <cellStyle name="Output 2 9 4 3 2" xfId="24324"/>
    <cellStyle name="Output 2 9 4 3 3" xfId="41812"/>
    <cellStyle name="Output 2 9 4 4" xfId="7344"/>
    <cellStyle name="Output 2 9 4 4 2" xfId="24904"/>
    <cellStyle name="Output 2 9 4 4 3" xfId="42392"/>
    <cellStyle name="Output 2 9 4 5" xfId="7912"/>
    <cellStyle name="Output 2 9 4 5 2" xfId="25472"/>
    <cellStyle name="Output 2 9 4 5 3" xfId="42960"/>
    <cellStyle name="Output 2 9 4 6" xfId="8480"/>
    <cellStyle name="Output 2 9 4 6 2" xfId="26040"/>
    <cellStyle name="Output 2 9 4 6 3" xfId="43528"/>
    <cellStyle name="Output 2 9 4 7" xfId="9048"/>
    <cellStyle name="Output 2 9 4 7 2" xfId="26608"/>
    <cellStyle name="Output 2 9 4 7 3" xfId="44096"/>
    <cellStyle name="Output 2 9 4 8" xfId="9616"/>
    <cellStyle name="Output 2 9 4 8 2" xfId="27176"/>
    <cellStyle name="Output 2 9 4 8 3" xfId="44664"/>
    <cellStyle name="Output 2 9 4 9" xfId="10195"/>
    <cellStyle name="Output 2 9 4 9 2" xfId="27755"/>
    <cellStyle name="Output 2 9 4 9 3" xfId="45243"/>
    <cellStyle name="Output 2 9 40" xfId="53646"/>
    <cellStyle name="Output 2 9 41" xfId="53713"/>
    <cellStyle name="Output 2 9 5" xfId="1193"/>
    <cellStyle name="Output 2 9 5 2" xfId="18785"/>
    <cellStyle name="Output 2 9 5 3" xfId="36273"/>
    <cellStyle name="Output 2 9 6" xfId="1629"/>
    <cellStyle name="Output 2 9 6 2" xfId="19221"/>
    <cellStyle name="Output 2 9 6 3" xfId="36709"/>
    <cellStyle name="Output 2 9 7" xfId="2064"/>
    <cellStyle name="Output 2 9 7 2" xfId="19656"/>
    <cellStyle name="Output 2 9 7 3" xfId="37144"/>
    <cellStyle name="Output 2 9 8" xfId="2500"/>
    <cellStyle name="Output 2 9 8 2" xfId="20092"/>
    <cellStyle name="Output 2 9 8 3" xfId="37580"/>
    <cellStyle name="Output 2 9 9" xfId="2787"/>
    <cellStyle name="Output 2 9 9 2" xfId="20379"/>
    <cellStyle name="Output 2 9 9 3" xfId="37867"/>
    <cellStyle name="Output 3" xfId="101"/>
    <cellStyle name="Output 3 10" xfId="270"/>
    <cellStyle name="Output 3 10 10" xfId="3361"/>
    <cellStyle name="Output 3 10 10 2" xfId="20953"/>
    <cellStyle name="Output 3 10 10 3" xfId="38441"/>
    <cellStyle name="Output 3 10 11" xfId="3786"/>
    <cellStyle name="Output 3 10 11 2" xfId="21378"/>
    <cellStyle name="Output 3 10 11 3" xfId="38866"/>
    <cellStyle name="Output 3 10 12" xfId="4207"/>
    <cellStyle name="Output 3 10 12 2" xfId="21799"/>
    <cellStyle name="Output 3 10 12 3" xfId="39287"/>
    <cellStyle name="Output 3 10 13" xfId="4628"/>
    <cellStyle name="Output 3 10 13 2" xfId="22220"/>
    <cellStyle name="Output 3 10 13 3" xfId="39708"/>
    <cellStyle name="Output 3 10 14" xfId="5029"/>
    <cellStyle name="Output 3 10 14 2" xfId="22621"/>
    <cellStyle name="Output 3 10 14 3" xfId="40109"/>
    <cellStyle name="Output 3 10 15" xfId="5429"/>
    <cellStyle name="Output 3 10 15 2" xfId="23021"/>
    <cellStyle name="Output 3 10 15 3" xfId="40509"/>
    <cellStyle name="Output 3 10 16" xfId="5965"/>
    <cellStyle name="Output 3 10 16 2" xfId="23557"/>
    <cellStyle name="Output 3 10 16 3" xfId="41045"/>
    <cellStyle name="Output 3 10 17" xfId="6566"/>
    <cellStyle name="Output 3 10 17 2" xfId="24126"/>
    <cellStyle name="Output 3 10 17 3" xfId="41614"/>
    <cellStyle name="Output 3 10 18" xfId="7146"/>
    <cellStyle name="Output 3 10 18 2" xfId="24706"/>
    <cellStyle name="Output 3 10 18 3" xfId="42194"/>
    <cellStyle name="Output 3 10 19" xfId="7714"/>
    <cellStyle name="Output 3 10 19 2" xfId="25274"/>
    <cellStyle name="Output 3 10 19 3" xfId="42762"/>
    <cellStyle name="Output 3 10 2" xfId="848"/>
    <cellStyle name="Output 3 10 2 10" xfId="4765"/>
    <cellStyle name="Output 3 10 2 10 2" xfId="22357"/>
    <cellStyle name="Output 3 10 2 10 3" xfId="39845"/>
    <cellStyle name="Output 3 10 2 11" xfId="5166"/>
    <cellStyle name="Output 3 10 2 11 2" xfId="22758"/>
    <cellStyle name="Output 3 10 2 11 3" xfId="40246"/>
    <cellStyle name="Output 3 10 2 12" xfId="5566"/>
    <cellStyle name="Output 3 10 2 12 2" xfId="23158"/>
    <cellStyle name="Output 3 10 2 12 3" xfId="40646"/>
    <cellStyle name="Output 3 10 2 13" xfId="6311"/>
    <cellStyle name="Output 3 10 2 13 2" xfId="23871"/>
    <cellStyle name="Output 3 10 2 13 3" xfId="41359"/>
    <cellStyle name="Output 3 10 2 14" xfId="6912"/>
    <cellStyle name="Output 3 10 2 14 2" xfId="24472"/>
    <cellStyle name="Output 3 10 2 14 3" xfId="41960"/>
    <cellStyle name="Output 3 10 2 15" xfId="7492"/>
    <cellStyle name="Output 3 10 2 15 2" xfId="25052"/>
    <cellStyle name="Output 3 10 2 15 3" xfId="42540"/>
    <cellStyle name="Output 3 10 2 16" xfId="8060"/>
    <cellStyle name="Output 3 10 2 16 2" xfId="25620"/>
    <cellStyle name="Output 3 10 2 16 3" xfId="43108"/>
    <cellStyle name="Output 3 10 2 17" xfId="8628"/>
    <cellStyle name="Output 3 10 2 17 2" xfId="26188"/>
    <cellStyle name="Output 3 10 2 17 3" xfId="43676"/>
    <cellStyle name="Output 3 10 2 18" xfId="9196"/>
    <cellStyle name="Output 3 10 2 18 2" xfId="26756"/>
    <cellStyle name="Output 3 10 2 18 3" xfId="44244"/>
    <cellStyle name="Output 3 10 2 19" xfId="9764"/>
    <cellStyle name="Output 3 10 2 19 2" xfId="27324"/>
    <cellStyle name="Output 3 10 2 19 3" xfId="44812"/>
    <cellStyle name="Output 3 10 2 2" xfId="1341"/>
    <cellStyle name="Output 3 10 2 2 2" xfId="18933"/>
    <cellStyle name="Output 3 10 2 2 3" xfId="36421"/>
    <cellStyle name="Output 3 10 2 20" xfId="10343"/>
    <cellStyle name="Output 3 10 2 20 2" xfId="27903"/>
    <cellStyle name="Output 3 10 2 20 3" xfId="45391"/>
    <cellStyle name="Output 3 10 2 21" xfId="10910"/>
    <cellStyle name="Output 3 10 2 21 2" xfId="28470"/>
    <cellStyle name="Output 3 10 2 21 3" xfId="45958"/>
    <cellStyle name="Output 3 10 2 22" xfId="11420"/>
    <cellStyle name="Output 3 10 2 22 2" xfId="28980"/>
    <cellStyle name="Output 3 10 2 22 3" xfId="46468"/>
    <cellStyle name="Output 3 10 2 23" xfId="12001"/>
    <cellStyle name="Output 3 10 2 23 2" xfId="29561"/>
    <cellStyle name="Output 3 10 2 23 3" xfId="47049"/>
    <cellStyle name="Output 3 10 2 24" xfId="12579"/>
    <cellStyle name="Output 3 10 2 24 2" xfId="30139"/>
    <cellStyle name="Output 3 10 2 24 3" xfId="47627"/>
    <cellStyle name="Output 3 10 2 25" xfId="13155"/>
    <cellStyle name="Output 3 10 2 25 2" xfId="30715"/>
    <cellStyle name="Output 3 10 2 25 3" xfId="48203"/>
    <cellStyle name="Output 3 10 2 26" xfId="13731"/>
    <cellStyle name="Output 3 10 2 26 2" xfId="31291"/>
    <cellStyle name="Output 3 10 2 26 3" xfId="48779"/>
    <cellStyle name="Output 3 10 2 27" xfId="14305"/>
    <cellStyle name="Output 3 10 2 27 2" xfId="31865"/>
    <cellStyle name="Output 3 10 2 27 3" xfId="49353"/>
    <cellStyle name="Output 3 10 2 28" xfId="14861"/>
    <cellStyle name="Output 3 10 2 28 2" xfId="32421"/>
    <cellStyle name="Output 3 10 2 28 3" xfId="49909"/>
    <cellStyle name="Output 3 10 2 29" xfId="15418"/>
    <cellStyle name="Output 3 10 2 29 2" xfId="32978"/>
    <cellStyle name="Output 3 10 2 29 3" xfId="50466"/>
    <cellStyle name="Output 3 10 2 3" xfId="1777"/>
    <cellStyle name="Output 3 10 2 3 2" xfId="19369"/>
    <cellStyle name="Output 3 10 2 3 3" xfId="36857"/>
    <cellStyle name="Output 3 10 2 30" xfId="15976"/>
    <cellStyle name="Output 3 10 2 30 2" xfId="33536"/>
    <cellStyle name="Output 3 10 2 30 3" xfId="51024"/>
    <cellStyle name="Output 3 10 2 31" xfId="16524"/>
    <cellStyle name="Output 3 10 2 31 2" xfId="34084"/>
    <cellStyle name="Output 3 10 2 31 3" xfId="51572"/>
    <cellStyle name="Output 3 10 2 32" xfId="17057"/>
    <cellStyle name="Output 3 10 2 32 2" xfId="34617"/>
    <cellStyle name="Output 3 10 2 32 3" xfId="52105"/>
    <cellStyle name="Output 3 10 2 33" xfId="17578"/>
    <cellStyle name="Output 3 10 2 33 2" xfId="35138"/>
    <cellStyle name="Output 3 10 2 33 3" xfId="52626"/>
    <cellStyle name="Output 3 10 2 34" xfId="18182"/>
    <cellStyle name="Output 3 10 2 35" xfId="35670"/>
    <cellStyle name="Output 3 10 2 36" xfId="53396"/>
    <cellStyle name="Output 3 10 2 37" xfId="53754"/>
    <cellStyle name="Output 3 10 2 38" xfId="52987"/>
    <cellStyle name="Output 3 10 2 4" xfId="2212"/>
    <cellStyle name="Output 3 10 2 4 2" xfId="19804"/>
    <cellStyle name="Output 3 10 2 4 3" xfId="37292"/>
    <cellStyle name="Output 3 10 2 5" xfId="2648"/>
    <cellStyle name="Output 3 10 2 5 2" xfId="20240"/>
    <cellStyle name="Output 3 10 2 5 3" xfId="37728"/>
    <cellStyle name="Output 3 10 2 6" xfId="3122"/>
    <cellStyle name="Output 3 10 2 6 2" xfId="20714"/>
    <cellStyle name="Output 3 10 2 6 3" xfId="38202"/>
    <cellStyle name="Output 3 10 2 7" xfId="3498"/>
    <cellStyle name="Output 3 10 2 7 2" xfId="21090"/>
    <cellStyle name="Output 3 10 2 7 3" xfId="38578"/>
    <cellStyle name="Output 3 10 2 8" xfId="3923"/>
    <cellStyle name="Output 3 10 2 8 2" xfId="21515"/>
    <cellStyle name="Output 3 10 2 8 3" xfId="39003"/>
    <cellStyle name="Output 3 10 2 9" xfId="4344"/>
    <cellStyle name="Output 3 10 2 9 2" xfId="21936"/>
    <cellStyle name="Output 3 10 2 9 3" xfId="39424"/>
    <cellStyle name="Output 3 10 20" xfId="8282"/>
    <cellStyle name="Output 3 10 20 2" xfId="25842"/>
    <cellStyle name="Output 3 10 20 3" xfId="43330"/>
    <cellStyle name="Output 3 10 21" xfId="8850"/>
    <cellStyle name="Output 3 10 21 2" xfId="26410"/>
    <cellStyle name="Output 3 10 21 3" xfId="43898"/>
    <cellStyle name="Output 3 10 22" xfId="9418"/>
    <cellStyle name="Output 3 10 22 2" xfId="26978"/>
    <cellStyle name="Output 3 10 22 3" xfId="44466"/>
    <cellStyle name="Output 3 10 23" xfId="9998"/>
    <cellStyle name="Output 3 10 23 2" xfId="27558"/>
    <cellStyle name="Output 3 10 23 3" xfId="45046"/>
    <cellStyle name="Output 3 10 24" xfId="10565"/>
    <cellStyle name="Output 3 10 24 2" xfId="28125"/>
    <cellStyle name="Output 3 10 24 3" xfId="45613"/>
    <cellStyle name="Output 3 10 25" xfId="11076"/>
    <cellStyle name="Output 3 10 25 2" xfId="28636"/>
    <cellStyle name="Output 3 10 25 3" xfId="46124"/>
    <cellStyle name="Output 3 10 26" xfId="11655"/>
    <cellStyle name="Output 3 10 26 2" xfId="29215"/>
    <cellStyle name="Output 3 10 26 3" xfId="46703"/>
    <cellStyle name="Output 3 10 27" xfId="12233"/>
    <cellStyle name="Output 3 10 27 2" xfId="29793"/>
    <cellStyle name="Output 3 10 27 3" xfId="47281"/>
    <cellStyle name="Output 3 10 28" xfId="12812"/>
    <cellStyle name="Output 3 10 28 2" xfId="30372"/>
    <cellStyle name="Output 3 10 28 3" xfId="47860"/>
    <cellStyle name="Output 3 10 29" xfId="13388"/>
    <cellStyle name="Output 3 10 29 2" xfId="30948"/>
    <cellStyle name="Output 3 10 29 3" xfId="48436"/>
    <cellStyle name="Output 3 10 3" xfId="968"/>
    <cellStyle name="Output 3 10 3 10" xfId="4885"/>
    <cellStyle name="Output 3 10 3 10 2" xfId="22477"/>
    <cellStyle name="Output 3 10 3 10 3" xfId="39965"/>
    <cellStyle name="Output 3 10 3 11" xfId="5286"/>
    <cellStyle name="Output 3 10 3 11 2" xfId="22878"/>
    <cellStyle name="Output 3 10 3 11 3" xfId="40366"/>
    <cellStyle name="Output 3 10 3 12" xfId="5686"/>
    <cellStyle name="Output 3 10 3 12 2" xfId="23278"/>
    <cellStyle name="Output 3 10 3 12 3" xfId="40766"/>
    <cellStyle name="Output 3 10 3 13" xfId="6431"/>
    <cellStyle name="Output 3 10 3 13 2" xfId="23991"/>
    <cellStyle name="Output 3 10 3 13 3" xfId="41479"/>
    <cellStyle name="Output 3 10 3 14" xfId="7032"/>
    <cellStyle name="Output 3 10 3 14 2" xfId="24592"/>
    <cellStyle name="Output 3 10 3 14 3" xfId="42080"/>
    <cellStyle name="Output 3 10 3 15" xfId="7612"/>
    <cellStyle name="Output 3 10 3 15 2" xfId="25172"/>
    <cellStyle name="Output 3 10 3 15 3" xfId="42660"/>
    <cellStyle name="Output 3 10 3 16" xfId="8180"/>
    <cellStyle name="Output 3 10 3 16 2" xfId="25740"/>
    <cellStyle name="Output 3 10 3 16 3" xfId="43228"/>
    <cellStyle name="Output 3 10 3 17" xfId="8748"/>
    <cellStyle name="Output 3 10 3 17 2" xfId="26308"/>
    <cellStyle name="Output 3 10 3 17 3" xfId="43796"/>
    <cellStyle name="Output 3 10 3 18" xfId="9316"/>
    <cellStyle name="Output 3 10 3 18 2" xfId="26876"/>
    <cellStyle name="Output 3 10 3 18 3" xfId="44364"/>
    <cellStyle name="Output 3 10 3 19" xfId="9884"/>
    <cellStyle name="Output 3 10 3 19 2" xfId="27444"/>
    <cellStyle name="Output 3 10 3 19 3" xfId="44932"/>
    <cellStyle name="Output 3 10 3 2" xfId="1461"/>
    <cellStyle name="Output 3 10 3 2 2" xfId="19053"/>
    <cellStyle name="Output 3 10 3 2 3" xfId="36541"/>
    <cellStyle name="Output 3 10 3 20" xfId="10463"/>
    <cellStyle name="Output 3 10 3 20 2" xfId="28023"/>
    <cellStyle name="Output 3 10 3 20 3" xfId="45511"/>
    <cellStyle name="Output 3 10 3 21" xfId="11030"/>
    <cellStyle name="Output 3 10 3 21 2" xfId="28590"/>
    <cellStyle name="Output 3 10 3 21 3" xfId="46078"/>
    <cellStyle name="Output 3 10 3 22" xfId="11540"/>
    <cellStyle name="Output 3 10 3 22 2" xfId="29100"/>
    <cellStyle name="Output 3 10 3 22 3" xfId="46588"/>
    <cellStyle name="Output 3 10 3 23" xfId="12121"/>
    <cellStyle name="Output 3 10 3 23 2" xfId="29681"/>
    <cellStyle name="Output 3 10 3 23 3" xfId="47169"/>
    <cellStyle name="Output 3 10 3 24" xfId="12699"/>
    <cellStyle name="Output 3 10 3 24 2" xfId="30259"/>
    <cellStyle name="Output 3 10 3 24 3" xfId="47747"/>
    <cellStyle name="Output 3 10 3 25" xfId="13275"/>
    <cellStyle name="Output 3 10 3 25 2" xfId="30835"/>
    <cellStyle name="Output 3 10 3 25 3" xfId="48323"/>
    <cellStyle name="Output 3 10 3 26" xfId="13851"/>
    <cellStyle name="Output 3 10 3 26 2" xfId="31411"/>
    <cellStyle name="Output 3 10 3 26 3" xfId="48899"/>
    <cellStyle name="Output 3 10 3 27" xfId="14425"/>
    <cellStyle name="Output 3 10 3 27 2" xfId="31985"/>
    <cellStyle name="Output 3 10 3 27 3" xfId="49473"/>
    <cellStyle name="Output 3 10 3 28" xfId="14981"/>
    <cellStyle name="Output 3 10 3 28 2" xfId="32541"/>
    <cellStyle name="Output 3 10 3 28 3" xfId="50029"/>
    <cellStyle name="Output 3 10 3 29" xfId="15538"/>
    <cellStyle name="Output 3 10 3 29 2" xfId="33098"/>
    <cellStyle name="Output 3 10 3 29 3" xfId="50586"/>
    <cellStyle name="Output 3 10 3 3" xfId="1897"/>
    <cellStyle name="Output 3 10 3 3 2" xfId="19489"/>
    <cellStyle name="Output 3 10 3 3 3" xfId="36977"/>
    <cellStyle name="Output 3 10 3 30" xfId="16096"/>
    <cellStyle name="Output 3 10 3 30 2" xfId="33656"/>
    <cellStyle name="Output 3 10 3 30 3" xfId="51144"/>
    <cellStyle name="Output 3 10 3 31" xfId="16644"/>
    <cellStyle name="Output 3 10 3 31 2" xfId="34204"/>
    <cellStyle name="Output 3 10 3 31 3" xfId="51692"/>
    <cellStyle name="Output 3 10 3 32" xfId="17177"/>
    <cellStyle name="Output 3 10 3 32 2" xfId="34737"/>
    <cellStyle name="Output 3 10 3 32 3" xfId="52225"/>
    <cellStyle name="Output 3 10 3 33" xfId="17698"/>
    <cellStyle name="Output 3 10 3 33 2" xfId="35258"/>
    <cellStyle name="Output 3 10 3 33 3" xfId="52746"/>
    <cellStyle name="Output 3 10 3 34" xfId="18302"/>
    <cellStyle name="Output 3 10 3 35" xfId="35790"/>
    <cellStyle name="Output 3 10 3 36" xfId="53516"/>
    <cellStyle name="Output 3 10 3 37" xfId="53840"/>
    <cellStyle name="Output 3 10 3 38" xfId="53906"/>
    <cellStyle name="Output 3 10 3 4" xfId="2332"/>
    <cellStyle name="Output 3 10 3 4 2" xfId="19924"/>
    <cellStyle name="Output 3 10 3 4 3" xfId="37412"/>
    <cellStyle name="Output 3 10 3 5" xfId="2768"/>
    <cellStyle name="Output 3 10 3 5 2" xfId="20360"/>
    <cellStyle name="Output 3 10 3 5 3" xfId="37848"/>
    <cellStyle name="Output 3 10 3 6" xfId="3198"/>
    <cellStyle name="Output 3 10 3 6 2" xfId="20790"/>
    <cellStyle name="Output 3 10 3 6 3" xfId="38278"/>
    <cellStyle name="Output 3 10 3 7" xfId="3618"/>
    <cellStyle name="Output 3 10 3 7 2" xfId="21210"/>
    <cellStyle name="Output 3 10 3 7 3" xfId="38698"/>
    <cellStyle name="Output 3 10 3 8" xfId="4043"/>
    <cellStyle name="Output 3 10 3 8 2" xfId="21635"/>
    <cellStyle name="Output 3 10 3 8 3" xfId="39123"/>
    <cellStyle name="Output 3 10 3 9" xfId="4464"/>
    <cellStyle name="Output 3 10 3 9 2" xfId="22056"/>
    <cellStyle name="Output 3 10 3 9 3" xfId="39544"/>
    <cellStyle name="Output 3 10 30" xfId="13965"/>
    <cellStyle name="Output 3 10 30 2" xfId="31525"/>
    <cellStyle name="Output 3 10 30 3" xfId="49013"/>
    <cellStyle name="Output 3 10 31" xfId="14525"/>
    <cellStyle name="Output 3 10 31 2" xfId="32085"/>
    <cellStyle name="Output 3 10 31 3" xfId="49573"/>
    <cellStyle name="Output 3 10 32" xfId="15080"/>
    <cellStyle name="Output 3 10 32 2" xfId="32640"/>
    <cellStyle name="Output 3 10 32 3" xfId="50128"/>
    <cellStyle name="Output 3 10 33" xfId="15645"/>
    <cellStyle name="Output 3 10 33 2" xfId="33205"/>
    <cellStyle name="Output 3 10 33 3" xfId="50693"/>
    <cellStyle name="Output 3 10 34" xfId="16192"/>
    <cellStyle name="Output 3 10 34 2" xfId="33752"/>
    <cellStyle name="Output 3 10 34 3" xfId="51240"/>
    <cellStyle name="Output 3 10 35" xfId="16743"/>
    <cellStyle name="Output 3 10 35 2" xfId="34303"/>
    <cellStyle name="Output 3 10 35 3" xfId="51791"/>
    <cellStyle name="Output 3 10 36" xfId="17264"/>
    <cellStyle name="Output 3 10 36 2" xfId="34824"/>
    <cellStyle name="Output 3 10 36 3" xfId="52312"/>
    <cellStyle name="Output 3 10 37" xfId="17868"/>
    <cellStyle name="Output 3 10 38" xfId="35356"/>
    <cellStyle name="Output 3 10 39" xfId="53259"/>
    <cellStyle name="Output 3 10 4" xfId="711"/>
    <cellStyle name="Output 3 10 4 10" xfId="10773"/>
    <cellStyle name="Output 3 10 4 10 2" xfId="28333"/>
    <cellStyle name="Output 3 10 4 10 3" xfId="45821"/>
    <cellStyle name="Output 3 10 4 11" xfId="11283"/>
    <cellStyle name="Output 3 10 4 11 2" xfId="28843"/>
    <cellStyle name="Output 3 10 4 11 3" xfId="46331"/>
    <cellStyle name="Output 3 10 4 12" xfId="11864"/>
    <cellStyle name="Output 3 10 4 12 2" xfId="29424"/>
    <cellStyle name="Output 3 10 4 12 3" xfId="46912"/>
    <cellStyle name="Output 3 10 4 13" xfId="12442"/>
    <cellStyle name="Output 3 10 4 13 2" xfId="30002"/>
    <cellStyle name="Output 3 10 4 13 3" xfId="47490"/>
    <cellStyle name="Output 3 10 4 14" xfId="13018"/>
    <cellStyle name="Output 3 10 4 14 2" xfId="30578"/>
    <cellStyle name="Output 3 10 4 14 3" xfId="48066"/>
    <cellStyle name="Output 3 10 4 15" xfId="13594"/>
    <cellStyle name="Output 3 10 4 15 2" xfId="31154"/>
    <cellStyle name="Output 3 10 4 15 3" xfId="48642"/>
    <cellStyle name="Output 3 10 4 16" xfId="14168"/>
    <cellStyle name="Output 3 10 4 16 2" xfId="31728"/>
    <cellStyle name="Output 3 10 4 16 3" xfId="49216"/>
    <cellStyle name="Output 3 10 4 17" xfId="14724"/>
    <cellStyle name="Output 3 10 4 17 2" xfId="32284"/>
    <cellStyle name="Output 3 10 4 17 3" xfId="49772"/>
    <cellStyle name="Output 3 10 4 18" xfId="15281"/>
    <cellStyle name="Output 3 10 4 18 2" xfId="32841"/>
    <cellStyle name="Output 3 10 4 18 3" xfId="50329"/>
    <cellStyle name="Output 3 10 4 19" xfId="15839"/>
    <cellStyle name="Output 3 10 4 19 2" xfId="33399"/>
    <cellStyle name="Output 3 10 4 19 3" xfId="50887"/>
    <cellStyle name="Output 3 10 4 2" xfId="6174"/>
    <cellStyle name="Output 3 10 4 2 2" xfId="23734"/>
    <cellStyle name="Output 3 10 4 2 3" xfId="41222"/>
    <cellStyle name="Output 3 10 4 20" xfId="16387"/>
    <cellStyle name="Output 3 10 4 20 2" xfId="33947"/>
    <cellStyle name="Output 3 10 4 20 3" xfId="51435"/>
    <cellStyle name="Output 3 10 4 21" xfId="16920"/>
    <cellStyle name="Output 3 10 4 21 2" xfId="34480"/>
    <cellStyle name="Output 3 10 4 21 3" xfId="51968"/>
    <cellStyle name="Output 3 10 4 22" xfId="17441"/>
    <cellStyle name="Output 3 10 4 22 2" xfId="35001"/>
    <cellStyle name="Output 3 10 4 22 3" xfId="52489"/>
    <cellStyle name="Output 3 10 4 23" xfId="18045"/>
    <cellStyle name="Output 3 10 4 24" xfId="35533"/>
    <cellStyle name="Output 3 10 4 3" xfId="6775"/>
    <cellStyle name="Output 3 10 4 3 2" xfId="24335"/>
    <cellStyle name="Output 3 10 4 3 3" xfId="41823"/>
    <cellStyle name="Output 3 10 4 4" xfId="7355"/>
    <cellStyle name="Output 3 10 4 4 2" xfId="24915"/>
    <cellStyle name="Output 3 10 4 4 3" xfId="42403"/>
    <cellStyle name="Output 3 10 4 5" xfId="7923"/>
    <cellStyle name="Output 3 10 4 5 2" xfId="25483"/>
    <cellStyle name="Output 3 10 4 5 3" xfId="42971"/>
    <cellStyle name="Output 3 10 4 6" xfId="8491"/>
    <cellStyle name="Output 3 10 4 6 2" xfId="26051"/>
    <cellStyle name="Output 3 10 4 6 3" xfId="43539"/>
    <cellStyle name="Output 3 10 4 7" xfId="9059"/>
    <cellStyle name="Output 3 10 4 7 2" xfId="26619"/>
    <cellStyle name="Output 3 10 4 7 3" xfId="44107"/>
    <cellStyle name="Output 3 10 4 8" xfId="9627"/>
    <cellStyle name="Output 3 10 4 8 2" xfId="27187"/>
    <cellStyle name="Output 3 10 4 8 3" xfId="44675"/>
    <cellStyle name="Output 3 10 4 9" xfId="10206"/>
    <cellStyle name="Output 3 10 4 9 2" xfId="27766"/>
    <cellStyle name="Output 3 10 4 9 3" xfId="45254"/>
    <cellStyle name="Output 3 10 40" xfId="53654"/>
    <cellStyle name="Output 3 10 41" xfId="53775"/>
    <cellStyle name="Output 3 10 5" xfId="1204"/>
    <cellStyle name="Output 3 10 5 2" xfId="18796"/>
    <cellStyle name="Output 3 10 5 3" xfId="36284"/>
    <cellStyle name="Output 3 10 6" xfId="1640"/>
    <cellStyle name="Output 3 10 6 2" xfId="19232"/>
    <cellStyle name="Output 3 10 6 3" xfId="36720"/>
    <cellStyle name="Output 3 10 7" xfId="2075"/>
    <cellStyle name="Output 3 10 7 2" xfId="19667"/>
    <cellStyle name="Output 3 10 7 3" xfId="37155"/>
    <cellStyle name="Output 3 10 8" xfId="2511"/>
    <cellStyle name="Output 3 10 8 2" xfId="20103"/>
    <cellStyle name="Output 3 10 8 3" xfId="37591"/>
    <cellStyle name="Output 3 10 9" xfId="2873"/>
    <cellStyle name="Output 3 10 9 2" xfId="20465"/>
    <cellStyle name="Output 3 10 9 3" xfId="37953"/>
    <cellStyle name="Output 3 11" xfId="277"/>
    <cellStyle name="Output 3 11 10" xfId="4054"/>
    <cellStyle name="Output 3 11 10 2" xfId="21646"/>
    <cellStyle name="Output 3 11 10 3" xfId="39134"/>
    <cellStyle name="Output 3 11 11" xfId="4475"/>
    <cellStyle name="Output 3 11 11 2" xfId="22067"/>
    <cellStyle name="Output 3 11 11 3" xfId="39555"/>
    <cellStyle name="Output 3 11 12" xfId="4896"/>
    <cellStyle name="Output 3 11 12 2" xfId="22488"/>
    <cellStyle name="Output 3 11 12 3" xfId="39976"/>
    <cellStyle name="Output 3 11 13" xfId="5297"/>
    <cellStyle name="Output 3 11 13 2" xfId="22889"/>
    <cellStyle name="Output 3 11 13 3" xfId="40377"/>
    <cellStyle name="Output 3 11 14" xfId="6010"/>
    <cellStyle name="Output 3 11 14 2" xfId="23602"/>
    <cellStyle name="Output 3 11 14 3" xfId="41090"/>
    <cellStyle name="Output 3 11 15" xfId="6611"/>
    <cellStyle name="Output 3 11 15 2" xfId="24171"/>
    <cellStyle name="Output 3 11 15 3" xfId="41659"/>
    <cellStyle name="Output 3 11 16" xfId="7191"/>
    <cellStyle name="Output 3 11 16 2" xfId="24751"/>
    <cellStyle name="Output 3 11 16 3" xfId="42239"/>
    <cellStyle name="Output 3 11 17" xfId="7759"/>
    <cellStyle name="Output 3 11 17 2" xfId="25319"/>
    <cellStyle name="Output 3 11 17 3" xfId="42807"/>
    <cellStyle name="Output 3 11 18" xfId="8327"/>
    <cellStyle name="Output 3 11 18 2" xfId="25887"/>
    <cellStyle name="Output 3 11 18 3" xfId="43375"/>
    <cellStyle name="Output 3 11 19" xfId="8895"/>
    <cellStyle name="Output 3 11 19 2" xfId="26455"/>
    <cellStyle name="Output 3 11 19 3" xfId="43943"/>
    <cellStyle name="Output 3 11 2" xfId="543"/>
    <cellStyle name="Output 3 11 2 2" xfId="18579"/>
    <cellStyle name="Output 3 11 2 3" xfId="36067"/>
    <cellStyle name="Output 3 11 20" xfId="9463"/>
    <cellStyle name="Output 3 11 20 2" xfId="27023"/>
    <cellStyle name="Output 3 11 20 3" xfId="44511"/>
    <cellStyle name="Output 3 11 21" xfId="10043"/>
    <cellStyle name="Output 3 11 21 2" xfId="27603"/>
    <cellStyle name="Output 3 11 21 3" xfId="45091"/>
    <cellStyle name="Output 3 11 22" xfId="10610"/>
    <cellStyle name="Output 3 11 22 2" xfId="28170"/>
    <cellStyle name="Output 3 11 22 3" xfId="45658"/>
    <cellStyle name="Output 3 11 23" xfId="11121"/>
    <cellStyle name="Output 3 11 23 2" xfId="28681"/>
    <cellStyle name="Output 3 11 23 3" xfId="46169"/>
    <cellStyle name="Output 3 11 24" xfId="11700"/>
    <cellStyle name="Output 3 11 24 2" xfId="29260"/>
    <cellStyle name="Output 3 11 24 3" xfId="46748"/>
    <cellStyle name="Output 3 11 25" xfId="12278"/>
    <cellStyle name="Output 3 11 25 2" xfId="29838"/>
    <cellStyle name="Output 3 11 25 3" xfId="47326"/>
    <cellStyle name="Output 3 11 26" xfId="12857"/>
    <cellStyle name="Output 3 11 26 2" xfId="30417"/>
    <cellStyle name="Output 3 11 26 3" xfId="47905"/>
    <cellStyle name="Output 3 11 27" xfId="13433"/>
    <cellStyle name="Output 3 11 27 2" xfId="30993"/>
    <cellStyle name="Output 3 11 27 3" xfId="48481"/>
    <cellStyle name="Output 3 11 28" xfId="14010"/>
    <cellStyle name="Output 3 11 28 2" xfId="31570"/>
    <cellStyle name="Output 3 11 28 3" xfId="49058"/>
    <cellStyle name="Output 3 11 29" xfId="14570"/>
    <cellStyle name="Output 3 11 29 2" xfId="32130"/>
    <cellStyle name="Output 3 11 29 3" xfId="49618"/>
    <cellStyle name="Output 3 11 3" xfId="1037"/>
    <cellStyle name="Output 3 11 3 2" xfId="18653"/>
    <cellStyle name="Output 3 11 3 3" xfId="36141"/>
    <cellStyle name="Output 3 11 30" xfId="15125"/>
    <cellStyle name="Output 3 11 30 2" xfId="32685"/>
    <cellStyle name="Output 3 11 30 3" xfId="50173"/>
    <cellStyle name="Output 3 11 31" xfId="15690"/>
    <cellStyle name="Output 3 11 31 2" xfId="33250"/>
    <cellStyle name="Output 3 11 31 3" xfId="50738"/>
    <cellStyle name="Output 3 11 32" xfId="16237"/>
    <cellStyle name="Output 3 11 32 2" xfId="33797"/>
    <cellStyle name="Output 3 11 32 3" xfId="51285"/>
    <cellStyle name="Output 3 11 33" xfId="16788"/>
    <cellStyle name="Output 3 11 33 2" xfId="34348"/>
    <cellStyle name="Output 3 11 33 3" xfId="51836"/>
    <cellStyle name="Output 3 11 34" xfId="17309"/>
    <cellStyle name="Output 3 11 34 2" xfId="34869"/>
    <cellStyle name="Output 3 11 34 3" xfId="52357"/>
    <cellStyle name="Output 3 11 35" xfId="17913"/>
    <cellStyle name="Output 3 11 36" xfId="35401"/>
    <cellStyle name="Output 3 11 37" xfId="53091"/>
    <cellStyle name="Output 3 11 38" xfId="53527"/>
    <cellStyle name="Output 3 11 39" xfId="53652"/>
    <cellStyle name="Output 3 11 4" xfId="1472"/>
    <cellStyle name="Output 3 11 4 2" xfId="19064"/>
    <cellStyle name="Output 3 11 4 3" xfId="36552"/>
    <cellStyle name="Output 3 11 5" xfId="1908"/>
    <cellStyle name="Output 3 11 5 2" xfId="19500"/>
    <cellStyle name="Output 3 11 5 3" xfId="36988"/>
    <cellStyle name="Output 3 11 6" xfId="2343"/>
    <cellStyle name="Output 3 11 6 2" xfId="19935"/>
    <cellStyle name="Output 3 11 6 3" xfId="37423"/>
    <cellStyle name="Output 3 11 7" xfId="3070"/>
    <cellStyle name="Output 3 11 7 2" xfId="20662"/>
    <cellStyle name="Output 3 11 7 3" xfId="38150"/>
    <cellStyle name="Output 3 11 8" xfId="3139"/>
    <cellStyle name="Output 3 11 8 2" xfId="20731"/>
    <cellStyle name="Output 3 11 8 3" xfId="38219"/>
    <cellStyle name="Output 3 11 9" xfId="3629"/>
    <cellStyle name="Output 3 11 9 2" xfId="21221"/>
    <cellStyle name="Output 3 11 9 3" xfId="38709"/>
    <cellStyle name="Output 3 12" xfId="283"/>
    <cellStyle name="Output 3 12 10" xfId="4212"/>
    <cellStyle name="Output 3 12 10 2" xfId="21804"/>
    <cellStyle name="Output 3 12 10 3" xfId="39292"/>
    <cellStyle name="Output 3 12 11" xfId="4633"/>
    <cellStyle name="Output 3 12 11 2" xfId="22225"/>
    <cellStyle name="Output 3 12 11 3" xfId="39713"/>
    <cellStyle name="Output 3 12 12" xfId="5034"/>
    <cellStyle name="Output 3 12 12 2" xfId="22626"/>
    <cellStyle name="Output 3 12 12 3" xfId="40114"/>
    <cellStyle name="Output 3 12 13" xfId="5434"/>
    <cellStyle name="Output 3 12 13 2" xfId="23026"/>
    <cellStyle name="Output 3 12 13 3" xfId="40514"/>
    <cellStyle name="Output 3 12 14" xfId="6179"/>
    <cellStyle name="Output 3 12 14 2" xfId="23739"/>
    <cellStyle name="Output 3 12 14 3" xfId="41227"/>
    <cellStyle name="Output 3 12 15" xfId="6780"/>
    <cellStyle name="Output 3 12 15 2" xfId="24340"/>
    <cellStyle name="Output 3 12 15 3" xfId="41828"/>
    <cellStyle name="Output 3 12 16" xfId="7360"/>
    <cellStyle name="Output 3 12 16 2" xfId="24920"/>
    <cellStyle name="Output 3 12 16 3" xfId="42408"/>
    <cellStyle name="Output 3 12 17" xfId="7928"/>
    <cellStyle name="Output 3 12 17 2" xfId="25488"/>
    <cellStyle name="Output 3 12 17 3" xfId="42976"/>
    <cellStyle name="Output 3 12 18" xfId="8496"/>
    <cellStyle name="Output 3 12 18 2" xfId="26056"/>
    <cellStyle name="Output 3 12 18 3" xfId="43544"/>
    <cellStyle name="Output 3 12 19" xfId="9064"/>
    <cellStyle name="Output 3 12 19 2" xfId="26624"/>
    <cellStyle name="Output 3 12 19 3" xfId="44112"/>
    <cellStyle name="Output 3 12 2" xfId="716"/>
    <cellStyle name="Output 3 12 2 2" xfId="18584"/>
    <cellStyle name="Output 3 12 2 3" xfId="36072"/>
    <cellStyle name="Output 3 12 20" xfId="9632"/>
    <cellStyle name="Output 3 12 20 2" xfId="27192"/>
    <cellStyle name="Output 3 12 20 3" xfId="44680"/>
    <cellStyle name="Output 3 12 21" xfId="10211"/>
    <cellStyle name="Output 3 12 21 2" xfId="27771"/>
    <cellStyle name="Output 3 12 21 3" xfId="45259"/>
    <cellStyle name="Output 3 12 22" xfId="10778"/>
    <cellStyle name="Output 3 12 22 2" xfId="28338"/>
    <cellStyle name="Output 3 12 22 3" xfId="45826"/>
    <cellStyle name="Output 3 12 23" xfId="11288"/>
    <cellStyle name="Output 3 12 23 2" xfId="28848"/>
    <cellStyle name="Output 3 12 23 3" xfId="46336"/>
    <cellStyle name="Output 3 12 24" xfId="11869"/>
    <cellStyle name="Output 3 12 24 2" xfId="29429"/>
    <cellStyle name="Output 3 12 24 3" xfId="46917"/>
    <cellStyle name="Output 3 12 25" xfId="12447"/>
    <cellStyle name="Output 3 12 25 2" xfId="30007"/>
    <cellStyle name="Output 3 12 25 3" xfId="47495"/>
    <cellStyle name="Output 3 12 26" xfId="13023"/>
    <cellStyle name="Output 3 12 26 2" xfId="30583"/>
    <cellStyle name="Output 3 12 26 3" xfId="48071"/>
    <cellStyle name="Output 3 12 27" xfId="13599"/>
    <cellStyle name="Output 3 12 27 2" xfId="31159"/>
    <cellStyle name="Output 3 12 27 3" xfId="48647"/>
    <cellStyle name="Output 3 12 28" xfId="14173"/>
    <cellStyle name="Output 3 12 28 2" xfId="31733"/>
    <cellStyle name="Output 3 12 28 3" xfId="49221"/>
    <cellStyle name="Output 3 12 29" xfId="14729"/>
    <cellStyle name="Output 3 12 29 2" xfId="32289"/>
    <cellStyle name="Output 3 12 29 3" xfId="49777"/>
    <cellStyle name="Output 3 12 3" xfId="1209"/>
    <cellStyle name="Output 3 12 3 2" xfId="18801"/>
    <cellStyle name="Output 3 12 3 3" xfId="36289"/>
    <cellStyle name="Output 3 12 30" xfId="15286"/>
    <cellStyle name="Output 3 12 30 2" xfId="32846"/>
    <cellStyle name="Output 3 12 30 3" xfId="50334"/>
    <cellStyle name="Output 3 12 31" xfId="15844"/>
    <cellStyle name="Output 3 12 31 2" xfId="33404"/>
    <cellStyle name="Output 3 12 31 3" xfId="50892"/>
    <cellStyle name="Output 3 12 32" xfId="16392"/>
    <cellStyle name="Output 3 12 32 2" xfId="33952"/>
    <cellStyle name="Output 3 12 32 3" xfId="51440"/>
    <cellStyle name="Output 3 12 33" xfId="16925"/>
    <cellStyle name="Output 3 12 33 2" xfId="34485"/>
    <cellStyle name="Output 3 12 33 3" xfId="51973"/>
    <cellStyle name="Output 3 12 34" xfId="17446"/>
    <cellStyle name="Output 3 12 34 2" xfId="35006"/>
    <cellStyle name="Output 3 12 34 3" xfId="52494"/>
    <cellStyle name="Output 3 12 35" xfId="18050"/>
    <cellStyle name="Output 3 12 36" xfId="35538"/>
    <cellStyle name="Output 3 12 37" xfId="53264"/>
    <cellStyle name="Output 3 12 38" xfId="53657"/>
    <cellStyle name="Output 3 12 39" xfId="53766"/>
    <cellStyle name="Output 3 12 4" xfId="1645"/>
    <cellStyle name="Output 3 12 4 2" xfId="19237"/>
    <cellStyle name="Output 3 12 4 3" xfId="36725"/>
    <cellStyle name="Output 3 12 5" xfId="2080"/>
    <cellStyle name="Output 3 12 5 2" xfId="19672"/>
    <cellStyle name="Output 3 12 5 3" xfId="37160"/>
    <cellStyle name="Output 3 12 6" xfId="2516"/>
    <cellStyle name="Output 3 12 6 2" xfId="20108"/>
    <cellStyle name="Output 3 12 6 3" xfId="37596"/>
    <cellStyle name="Output 3 12 7" xfId="2868"/>
    <cellStyle name="Output 3 12 7 2" xfId="20460"/>
    <cellStyle name="Output 3 12 7 3" xfId="37948"/>
    <cellStyle name="Output 3 12 8" xfId="3366"/>
    <cellStyle name="Output 3 12 8 2" xfId="20958"/>
    <cellStyle name="Output 3 12 8 3" xfId="38446"/>
    <cellStyle name="Output 3 12 9" xfId="3791"/>
    <cellStyle name="Output 3 12 9 2" xfId="21383"/>
    <cellStyle name="Output 3 12 9 3" xfId="38871"/>
    <cellStyle name="Output 3 13" xfId="288"/>
    <cellStyle name="Output 3 13 10" xfId="10575"/>
    <cellStyle name="Output 3 13 10 2" xfId="28135"/>
    <cellStyle name="Output 3 13 10 3" xfId="45623"/>
    <cellStyle name="Output 3 13 11" xfId="11086"/>
    <cellStyle name="Output 3 13 11 2" xfId="28646"/>
    <cellStyle name="Output 3 13 11 3" xfId="46134"/>
    <cellStyle name="Output 3 13 12" xfId="11665"/>
    <cellStyle name="Output 3 13 12 2" xfId="29225"/>
    <cellStyle name="Output 3 13 12 3" xfId="46713"/>
    <cellStyle name="Output 3 13 13" xfId="12243"/>
    <cellStyle name="Output 3 13 13 2" xfId="29803"/>
    <cellStyle name="Output 3 13 13 3" xfId="47291"/>
    <cellStyle name="Output 3 13 14" xfId="12822"/>
    <cellStyle name="Output 3 13 14 2" xfId="30382"/>
    <cellStyle name="Output 3 13 14 3" xfId="47870"/>
    <cellStyle name="Output 3 13 15" xfId="13398"/>
    <cellStyle name="Output 3 13 15 2" xfId="30958"/>
    <cellStyle name="Output 3 13 15 3" xfId="48446"/>
    <cellStyle name="Output 3 13 16" xfId="13975"/>
    <cellStyle name="Output 3 13 16 2" xfId="31535"/>
    <cellStyle name="Output 3 13 16 3" xfId="49023"/>
    <cellStyle name="Output 3 13 17" xfId="14535"/>
    <cellStyle name="Output 3 13 17 2" xfId="32095"/>
    <cellStyle name="Output 3 13 17 3" xfId="49583"/>
    <cellStyle name="Output 3 13 18" xfId="15090"/>
    <cellStyle name="Output 3 13 18 2" xfId="32650"/>
    <cellStyle name="Output 3 13 18 3" xfId="50138"/>
    <cellStyle name="Output 3 13 19" xfId="15655"/>
    <cellStyle name="Output 3 13 19 2" xfId="33215"/>
    <cellStyle name="Output 3 13 19 3" xfId="50703"/>
    <cellStyle name="Output 3 13 2" xfId="5975"/>
    <cellStyle name="Output 3 13 2 2" xfId="23567"/>
    <cellStyle name="Output 3 13 2 3" xfId="41055"/>
    <cellStyle name="Output 3 13 20" xfId="16202"/>
    <cellStyle name="Output 3 13 20 2" xfId="33762"/>
    <cellStyle name="Output 3 13 20 3" xfId="51250"/>
    <cellStyle name="Output 3 13 21" xfId="16753"/>
    <cellStyle name="Output 3 13 21 2" xfId="34313"/>
    <cellStyle name="Output 3 13 21 3" xfId="51801"/>
    <cellStyle name="Output 3 13 22" xfId="17274"/>
    <cellStyle name="Output 3 13 22 2" xfId="34834"/>
    <cellStyle name="Output 3 13 22 3" xfId="52322"/>
    <cellStyle name="Output 3 13 23" xfId="18336"/>
    <cellStyle name="Output 3 13 23 2" xfId="35824"/>
    <cellStyle name="Output 3 13 24" xfId="17878"/>
    <cellStyle name="Output 3 13 25" xfId="35366"/>
    <cellStyle name="Output 3 13 3" xfId="6576"/>
    <cellStyle name="Output 3 13 3 2" xfId="24136"/>
    <cellStyle name="Output 3 13 3 3" xfId="41624"/>
    <cellStyle name="Output 3 13 4" xfId="7156"/>
    <cellStyle name="Output 3 13 4 2" xfId="24716"/>
    <cellStyle name="Output 3 13 4 3" xfId="42204"/>
    <cellStyle name="Output 3 13 5" xfId="7724"/>
    <cellStyle name="Output 3 13 5 2" xfId="25284"/>
    <cellStyle name="Output 3 13 5 3" xfId="42772"/>
    <cellStyle name="Output 3 13 6" xfId="8292"/>
    <cellStyle name="Output 3 13 6 2" xfId="25852"/>
    <cellStyle name="Output 3 13 6 3" xfId="43340"/>
    <cellStyle name="Output 3 13 7" xfId="8860"/>
    <cellStyle name="Output 3 13 7 2" xfId="26420"/>
    <cellStyle name="Output 3 13 7 3" xfId="43908"/>
    <cellStyle name="Output 3 13 8" xfId="9428"/>
    <cellStyle name="Output 3 13 8 2" xfId="26988"/>
    <cellStyle name="Output 3 13 8 3" xfId="44476"/>
    <cellStyle name="Output 3 13 9" xfId="10008"/>
    <cellStyle name="Output 3 13 9 2" xfId="27568"/>
    <cellStyle name="Output 3 13 9 3" xfId="45056"/>
    <cellStyle name="Output 3 14" xfId="302"/>
    <cellStyle name="Output 3 14 2" xfId="18350"/>
    <cellStyle name="Output 3 14 3" xfId="35838"/>
    <cellStyle name="Output 3 15" xfId="313"/>
    <cellStyle name="Output 3 15 2" xfId="18361"/>
    <cellStyle name="Output 3 15 3" xfId="35849"/>
    <cellStyle name="Output 3 16" xfId="321"/>
    <cellStyle name="Output 3 16 2" xfId="18369"/>
    <cellStyle name="Output 3 16 3" xfId="35857"/>
    <cellStyle name="Output 3 17" xfId="326"/>
    <cellStyle name="Output 3 17 2" xfId="18374"/>
    <cellStyle name="Output 3 17 3" xfId="35862"/>
    <cellStyle name="Output 3 18" xfId="330"/>
    <cellStyle name="Output 3 18 2" xfId="18378"/>
    <cellStyle name="Output 3 18 3" xfId="35866"/>
    <cellStyle name="Output 3 19" xfId="334"/>
    <cellStyle name="Output 3 19 2" xfId="18382"/>
    <cellStyle name="Output 3 19 3" xfId="35870"/>
    <cellStyle name="Output 3 2" xfId="198"/>
    <cellStyle name="Output 3 2 10" xfId="2361"/>
    <cellStyle name="Output 3 2 10 2" xfId="19953"/>
    <cellStyle name="Output 3 2 10 3" xfId="37441"/>
    <cellStyle name="Output 3 2 11" xfId="2989"/>
    <cellStyle name="Output 3 2 11 2" xfId="20581"/>
    <cellStyle name="Output 3 2 11 3" xfId="38069"/>
    <cellStyle name="Output 3 2 12" xfId="3215"/>
    <cellStyle name="Output 3 2 12 2" xfId="20807"/>
    <cellStyle name="Output 3 2 12 3" xfId="38295"/>
    <cellStyle name="Output 3 2 13" xfId="3646"/>
    <cellStyle name="Output 3 2 13 2" xfId="21238"/>
    <cellStyle name="Output 3 2 13 3" xfId="38726"/>
    <cellStyle name="Output 3 2 14" xfId="4070"/>
    <cellStyle name="Output 3 2 14 2" xfId="21662"/>
    <cellStyle name="Output 3 2 14 3" xfId="39150"/>
    <cellStyle name="Output 3 2 15" xfId="4491"/>
    <cellStyle name="Output 3 2 15 2" xfId="22083"/>
    <cellStyle name="Output 3 2 15 3" xfId="39571"/>
    <cellStyle name="Output 3 2 16" xfId="4909"/>
    <cellStyle name="Output 3 2 16 2" xfId="22501"/>
    <cellStyle name="Output 3 2 16 3" xfId="39989"/>
    <cellStyle name="Output 3 2 17" xfId="5309"/>
    <cellStyle name="Output 3 2 17 2" xfId="22901"/>
    <cellStyle name="Output 3 2 17 3" xfId="40389"/>
    <cellStyle name="Output 3 2 18" xfId="5812"/>
    <cellStyle name="Output 3 2 18 2" xfId="23404"/>
    <cellStyle name="Output 3 2 18 3" xfId="40892"/>
    <cellStyle name="Output 3 2 19" xfId="5721"/>
    <cellStyle name="Output 3 2 19 2" xfId="23313"/>
    <cellStyle name="Output 3 2 19 3" xfId="40801"/>
    <cellStyle name="Output 3 2 2" xfId="627"/>
    <cellStyle name="Output 3 2 2 10" xfId="3704"/>
    <cellStyle name="Output 3 2 2 10 2" xfId="21296"/>
    <cellStyle name="Output 3 2 2 10 3" xfId="38784"/>
    <cellStyle name="Output 3 2 2 11" xfId="4125"/>
    <cellStyle name="Output 3 2 2 11 2" xfId="21717"/>
    <cellStyle name="Output 3 2 2 11 3" xfId="39205"/>
    <cellStyle name="Output 3 2 2 12" xfId="4546"/>
    <cellStyle name="Output 3 2 2 12 2" xfId="22138"/>
    <cellStyle name="Output 3 2 2 12 3" xfId="39626"/>
    <cellStyle name="Output 3 2 2 13" xfId="4957"/>
    <cellStyle name="Output 3 2 2 13 2" xfId="22549"/>
    <cellStyle name="Output 3 2 2 13 3" xfId="40037"/>
    <cellStyle name="Output 3 2 2 14" xfId="5357"/>
    <cellStyle name="Output 3 2 2 14 2" xfId="22949"/>
    <cellStyle name="Output 3 2 2 14 3" xfId="40437"/>
    <cellStyle name="Output 3 2 2 15" xfId="5878"/>
    <cellStyle name="Output 3 2 2 15 2" xfId="23470"/>
    <cellStyle name="Output 3 2 2 15 3" xfId="40958"/>
    <cellStyle name="Output 3 2 2 16" xfId="6477"/>
    <cellStyle name="Output 3 2 2 16 2" xfId="24037"/>
    <cellStyle name="Output 3 2 2 16 3" xfId="41525"/>
    <cellStyle name="Output 3 2 2 17" xfId="7057"/>
    <cellStyle name="Output 3 2 2 17 2" xfId="24617"/>
    <cellStyle name="Output 3 2 2 17 3" xfId="42105"/>
    <cellStyle name="Output 3 2 2 18" xfId="7625"/>
    <cellStyle name="Output 3 2 2 18 2" xfId="25185"/>
    <cellStyle name="Output 3 2 2 18 3" xfId="42673"/>
    <cellStyle name="Output 3 2 2 19" xfId="8193"/>
    <cellStyle name="Output 3 2 2 19 2" xfId="25753"/>
    <cellStyle name="Output 3 2 2 19 3" xfId="43241"/>
    <cellStyle name="Output 3 2 2 2" xfId="776"/>
    <cellStyle name="Output 3 2 2 2 10" xfId="4693"/>
    <cellStyle name="Output 3 2 2 2 10 2" xfId="22285"/>
    <cellStyle name="Output 3 2 2 2 10 3" xfId="39773"/>
    <cellStyle name="Output 3 2 2 2 11" xfId="5094"/>
    <cellStyle name="Output 3 2 2 2 11 2" xfId="22686"/>
    <cellStyle name="Output 3 2 2 2 11 3" xfId="40174"/>
    <cellStyle name="Output 3 2 2 2 12" xfId="5494"/>
    <cellStyle name="Output 3 2 2 2 12 2" xfId="23086"/>
    <cellStyle name="Output 3 2 2 2 12 3" xfId="40574"/>
    <cellStyle name="Output 3 2 2 2 13" xfId="6239"/>
    <cellStyle name="Output 3 2 2 2 13 2" xfId="23799"/>
    <cellStyle name="Output 3 2 2 2 13 3" xfId="41287"/>
    <cellStyle name="Output 3 2 2 2 14" xfId="6840"/>
    <cellStyle name="Output 3 2 2 2 14 2" xfId="24400"/>
    <cellStyle name="Output 3 2 2 2 14 3" xfId="41888"/>
    <cellStyle name="Output 3 2 2 2 15" xfId="7420"/>
    <cellStyle name="Output 3 2 2 2 15 2" xfId="24980"/>
    <cellStyle name="Output 3 2 2 2 15 3" xfId="42468"/>
    <cellStyle name="Output 3 2 2 2 16" xfId="7988"/>
    <cellStyle name="Output 3 2 2 2 16 2" xfId="25548"/>
    <cellStyle name="Output 3 2 2 2 16 3" xfId="43036"/>
    <cellStyle name="Output 3 2 2 2 17" xfId="8556"/>
    <cellStyle name="Output 3 2 2 2 17 2" xfId="26116"/>
    <cellStyle name="Output 3 2 2 2 17 3" xfId="43604"/>
    <cellStyle name="Output 3 2 2 2 18" xfId="9124"/>
    <cellStyle name="Output 3 2 2 2 18 2" xfId="26684"/>
    <cellStyle name="Output 3 2 2 2 18 3" xfId="44172"/>
    <cellStyle name="Output 3 2 2 2 19" xfId="9692"/>
    <cellStyle name="Output 3 2 2 2 19 2" xfId="27252"/>
    <cellStyle name="Output 3 2 2 2 19 3" xfId="44740"/>
    <cellStyle name="Output 3 2 2 2 2" xfId="1269"/>
    <cellStyle name="Output 3 2 2 2 2 2" xfId="18861"/>
    <cellStyle name="Output 3 2 2 2 2 3" xfId="36349"/>
    <cellStyle name="Output 3 2 2 2 20" xfId="10271"/>
    <cellStyle name="Output 3 2 2 2 20 2" xfId="27831"/>
    <cellStyle name="Output 3 2 2 2 20 3" xfId="45319"/>
    <cellStyle name="Output 3 2 2 2 21" xfId="10838"/>
    <cellStyle name="Output 3 2 2 2 21 2" xfId="28398"/>
    <cellStyle name="Output 3 2 2 2 21 3" xfId="45886"/>
    <cellStyle name="Output 3 2 2 2 22" xfId="11348"/>
    <cellStyle name="Output 3 2 2 2 22 2" xfId="28908"/>
    <cellStyle name="Output 3 2 2 2 22 3" xfId="46396"/>
    <cellStyle name="Output 3 2 2 2 23" xfId="11929"/>
    <cellStyle name="Output 3 2 2 2 23 2" xfId="29489"/>
    <cellStyle name="Output 3 2 2 2 23 3" xfId="46977"/>
    <cellStyle name="Output 3 2 2 2 24" xfId="12507"/>
    <cellStyle name="Output 3 2 2 2 24 2" xfId="30067"/>
    <cellStyle name="Output 3 2 2 2 24 3" xfId="47555"/>
    <cellStyle name="Output 3 2 2 2 25" xfId="13083"/>
    <cellStyle name="Output 3 2 2 2 25 2" xfId="30643"/>
    <cellStyle name="Output 3 2 2 2 25 3" xfId="48131"/>
    <cellStyle name="Output 3 2 2 2 26" xfId="13659"/>
    <cellStyle name="Output 3 2 2 2 26 2" xfId="31219"/>
    <cellStyle name="Output 3 2 2 2 26 3" xfId="48707"/>
    <cellStyle name="Output 3 2 2 2 27" xfId="14233"/>
    <cellStyle name="Output 3 2 2 2 27 2" xfId="31793"/>
    <cellStyle name="Output 3 2 2 2 27 3" xfId="49281"/>
    <cellStyle name="Output 3 2 2 2 28" xfId="14789"/>
    <cellStyle name="Output 3 2 2 2 28 2" xfId="32349"/>
    <cellStyle name="Output 3 2 2 2 28 3" xfId="49837"/>
    <cellStyle name="Output 3 2 2 2 29" xfId="15346"/>
    <cellStyle name="Output 3 2 2 2 29 2" xfId="32906"/>
    <cellStyle name="Output 3 2 2 2 29 3" xfId="50394"/>
    <cellStyle name="Output 3 2 2 2 3" xfId="1705"/>
    <cellStyle name="Output 3 2 2 2 3 2" xfId="19297"/>
    <cellStyle name="Output 3 2 2 2 3 3" xfId="36785"/>
    <cellStyle name="Output 3 2 2 2 30" xfId="15904"/>
    <cellStyle name="Output 3 2 2 2 30 2" xfId="33464"/>
    <cellStyle name="Output 3 2 2 2 30 3" xfId="50952"/>
    <cellStyle name="Output 3 2 2 2 31" xfId="16452"/>
    <cellStyle name="Output 3 2 2 2 31 2" xfId="34012"/>
    <cellStyle name="Output 3 2 2 2 31 3" xfId="51500"/>
    <cellStyle name="Output 3 2 2 2 32" xfId="16985"/>
    <cellStyle name="Output 3 2 2 2 32 2" xfId="34545"/>
    <cellStyle name="Output 3 2 2 2 32 3" xfId="52033"/>
    <cellStyle name="Output 3 2 2 2 33" xfId="17506"/>
    <cellStyle name="Output 3 2 2 2 33 2" xfId="35066"/>
    <cellStyle name="Output 3 2 2 2 33 3" xfId="52554"/>
    <cellStyle name="Output 3 2 2 2 34" xfId="18110"/>
    <cellStyle name="Output 3 2 2 2 35" xfId="35598"/>
    <cellStyle name="Output 3 2 2 2 36" xfId="53324"/>
    <cellStyle name="Output 3 2 2 2 37" xfId="53702"/>
    <cellStyle name="Output 3 2 2 2 38" xfId="53033"/>
    <cellStyle name="Output 3 2 2 2 4" xfId="2140"/>
    <cellStyle name="Output 3 2 2 2 4 2" xfId="19732"/>
    <cellStyle name="Output 3 2 2 2 4 3" xfId="37220"/>
    <cellStyle name="Output 3 2 2 2 5" xfId="2576"/>
    <cellStyle name="Output 3 2 2 2 5 2" xfId="20168"/>
    <cellStyle name="Output 3 2 2 2 5 3" xfId="37656"/>
    <cellStyle name="Output 3 2 2 2 6" xfId="3088"/>
    <cellStyle name="Output 3 2 2 2 6 2" xfId="20680"/>
    <cellStyle name="Output 3 2 2 2 6 3" xfId="38168"/>
    <cellStyle name="Output 3 2 2 2 7" xfId="3426"/>
    <cellStyle name="Output 3 2 2 2 7 2" xfId="21018"/>
    <cellStyle name="Output 3 2 2 2 7 3" xfId="38506"/>
    <cellStyle name="Output 3 2 2 2 8" xfId="3851"/>
    <cellStyle name="Output 3 2 2 2 8 2" xfId="21443"/>
    <cellStyle name="Output 3 2 2 2 8 3" xfId="38931"/>
    <cellStyle name="Output 3 2 2 2 9" xfId="4272"/>
    <cellStyle name="Output 3 2 2 2 9 2" xfId="21864"/>
    <cellStyle name="Output 3 2 2 2 9 3" xfId="39352"/>
    <cellStyle name="Output 3 2 2 20" xfId="8761"/>
    <cellStyle name="Output 3 2 2 20 2" xfId="26321"/>
    <cellStyle name="Output 3 2 2 20 3" xfId="43809"/>
    <cellStyle name="Output 3 2 2 21" xfId="9329"/>
    <cellStyle name="Output 3 2 2 21 2" xfId="26889"/>
    <cellStyle name="Output 3 2 2 21 3" xfId="44377"/>
    <cellStyle name="Output 3 2 2 22" xfId="9909"/>
    <cellStyle name="Output 3 2 2 22 2" xfId="27469"/>
    <cellStyle name="Output 3 2 2 22 3" xfId="44957"/>
    <cellStyle name="Output 3 2 2 23" xfId="10127"/>
    <cellStyle name="Output 3 2 2 23 2" xfId="27687"/>
    <cellStyle name="Output 3 2 2 23 3" xfId="45175"/>
    <cellStyle name="Output 3 2 2 24" xfId="11566"/>
    <cellStyle name="Output 3 2 2 24 2" xfId="29126"/>
    <cellStyle name="Output 3 2 2 24 3" xfId="46614"/>
    <cellStyle name="Output 3 2 2 25" xfId="12146"/>
    <cellStyle name="Output 3 2 2 25 2" xfId="29706"/>
    <cellStyle name="Output 3 2 2 25 3" xfId="47194"/>
    <cellStyle name="Output 3 2 2 26" xfId="12724"/>
    <cellStyle name="Output 3 2 2 26 2" xfId="30284"/>
    <cellStyle name="Output 3 2 2 26 3" xfId="47772"/>
    <cellStyle name="Output 3 2 2 27" xfId="13300"/>
    <cellStyle name="Output 3 2 2 27 2" xfId="30860"/>
    <cellStyle name="Output 3 2 2 27 3" xfId="48348"/>
    <cellStyle name="Output 3 2 2 28" xfId="13876"/>
    <cellStyle name="Output 3 2 2 28 2" xfId="31436"/>
    <cellStyle name="Output 3 2 2 28 3" xfId="48924"/>
    <cellStyle name="Output 3 2 2 29" xfId="14438"/>
    <cellStyle name="Output 3 2 2 29 2" xfId="31998"/>
    <cellStyle name="Output 3 2 2 29 3" xfId="49486"/>
    <cellStyle name="Output 3 2 2 3" xfId="896"/>
    <cellStyle name="Output 3 2 2 3 10" xfId="4813"/>
    <cellStyle name="Output 3 2 2 3 10 2" xfId="22405"/>
    <cellStyle name="Output 3 2 2 3 10 3" xfId="39893"/>
    <cellStyle name="Output 3 2 2 3 11" xfId="5214"/>
    <cellStyle name="Output 3 2 2 3 11 2" xfId="22806"/>
    <cellStyle name="Output 3 2 2 3 11 3" xfId="40294"/>
    <cellStyle name="Output 3 2 2 3 12" xfId="5614"/>
    <cellStyle name="Output 3 2 2 3 12 2" xfId="23206"/>
    <cellStyle name="Output 3 2 2 3 12 3" xfId="40694"/>
    <cellStyle name="Output 3 2 2 3 13" xfId="6359"/>
    <cellStyle name="Output 3 2 2 3 13 2" xfId="23919"/>
    <cellStyle name="Output 3 2 2 3 13 3" xfId="41407"/>
    <cellStyle name="Output 3 2 2 3 14" xfId="6960"/>
    <cellStyle name="Output 3 2 2 3 14 2" xfId="24520"/>
    <cellStyle name="Output 3 2 2 3 14 3" xfId="42008"/>
    <cellStyle name="Output 3 2 2 3 15" xfId="7540"/>
    <cellStyle name="Output 3 2 2 3 15 2" xfId="25100"/>
    <cellStyle name="Output 3 2 2 3 15 3" xfId="42588"/>
    <cellStyle name="Output 3 2 2 3 16" xfId="8108"/>
    <cellStyle name="Output 3 2 2 3 16 2" xfId="25668"/>
    <cellStyle name="Output 3 2 2 3 16 3" xfId="43156"/>
    <cellStyle name="Output 3 2 2 3 17" xfId="8676"/>
    <cellStyle name="Output 3 2 2 3 17 2" xfId="26236"/>
    <cellStyle name="Output 3 2 2 3 17 3" xfId="43724"/>
    <cellStyle name="Output 3 2 2 3 18" xfId="9244"/>
    <cellStyle name="Output 3 2 2 3 18 2" xfId="26804"/>
    <cellStyle name="Output 3 2 2 3 18 3" xfId="44292"/>
    <cellStyle name="Output 3 2 2 3 19" xfId="9812"/>
    <cellStyle name="Output 3 2 2 3 19 2" xfId="27372"/>
    <cellStyle name="Output 3 2 2 3 19 3" xfId="44860"/>
    <cellStyle name="Output 3 2 2 3 2" xfId="1389"/>
    <cellStyle name="Output 3 2 2 3 2 2" xfId="18981"/>
    <cellStyle name="Output 3 2 2 3 2 3" xfId="36469"/>
    <cellStyle name="Output 3 2 2 3 20" xfId="10391"/>
    <cellStyle name="Output 3 2 2 3 20 2" xfId="27951"/>
    <cellStyle name="Output 3 2 2 3 20 3" xfId="45439"/>
    <cellStyle name="Output 3 2 2 3 21" xfId="10958"/>
    <cellStyle name="Output 3 2 2 3 21 2" xfId="28518"/>
    <cellStyle name="Output 3 2 2 3 21 3" xfId="46006"/>
    <cellStyle name="Output 3 2 2 3 22" xfId="11468"/>
    <cellStyle name="Output 3 2 2 3 22 2" xfId="29028"/>
    <cellStyle name="Output 3 2 2 3 22 3" xfId="46516"/>
    <cellStyle name="Output 3 2 2 3 23" xfId="12049"/>
    <cellStyle name="Output 3 2 2 3 23 2" xfId="29609"/>
    <cellStyle name="Output 3 2 2 3 23 3" xfId="47097"/>
    <cellStyle name="Output 3 2 2 3 24" xfId="12627"/>
    <cellStyle name="Output 3 2 2 3 24 2" xfId="30187"/>
    <cellStyle name="Output 3 2 2 3 24 3" xfId="47675"/>
    <cellStyle name="Output 3 2 2 3 25" xfId="13203"/>
    <cellStyle name="Output 3 2 2 3 25 2" xfId="30763"/>
    <cellStyle name="Output 3 2 2 3 25 3" xfId="48251"/>
    <cellStyle name="Output 3 2 2 3 26" xfId="13779"/>
    <cellStyle name="Output 3 2 2 3 26 2" xfId="31339"/>
    <cellStyle name="Output 3 2 2 3 26 3" xfId="48827"/>
    <cellStyle name="Output 3 2 2 3 27" xfId="14353"/>
    <cellStyle name="Output 3 2 2 3 27 2" xfId="31913"/>
    <cellStyle name="Output 3 2 2 3 27 3" xfId="49401"/>
    <cellStyle name="Output 3 2 2 3 28" xfId="14909"/>
    <cellStyle name="Output 3 2 2 3 28 2" xfId="32469"/>
    <cellStyle name="Output 3 2 2 3 28 3" xfId="49957"/>
    <cellStyle name="Output 3 2 2 3 29" xfId="15466"/>
    <cellStyle name="Output 3 2 2 3 29 2" xfId="33026"/>
    <cellStyle name="Output 3 2 2 3 29 3" xfId="50514"/>
    <cellStyle name="Output 3 2 2 3 3" xfId="1825"/>
    <cellStyle name="Output 3 2 2 3 3 2" xfId="19417"/>
    <cellStyle name="Output 3 2 2 3 3 3" xfId="36905"/>
    <cellStyle name="Output 3 2 2 3 30" xfId="16024"/>
    <cellStyle name="Output 3 2 2 3 30 2" xfId="33584"/>
    <cellStyle name="Output 3 2 2 3 30 3" xfId="51072"/>
    <cellStyle name="Output 3 2 2 3 31" xfId="16572"/>
    <cellStyle name="Output 3 2 2 3 31 2" xfId="34132"/>
    <cellStyle name="Output 3 2 2 3 31 3" xfId="51620"/>
    <cellStyle name="Output 3 2 2 3 32" xfId="17105"/>
    <cellStyle name="Output 3 2 2 3 32 2" xfId="34665"/>
    <cellStyle name="Output 3 2 2 3 32 3" xfId="52153"/>
    <cellStyle name="Output 3 2 2 3 33" xfId="17626"/>
    <cellStyle name="Output 3 2 2 3 33 2" xfId="35186"/>
    <cellStyle name="Output 3 2 2 3 33 3" xfId="52674"/>
    <cellStyle name="Output 3 2 2 3 34" xfId="18230"/>
    <cellStyle name="Output 3 2 2 3 35" xfId="35718"/>
    <cellStyle name="Output 3 2 2 3 36" xfId="53444"/>
    <cellStyle name="Output 3 2 2 3 37" xfId="53790"/>
    <cellStyle name="Output 3 2 2 3 38" xfId="52972"/>
    <cellStyle name="Output 3 2 2 3 4" xfId="2260"/>
    <cellStyle name="Output 3 2 2 3 4 2" xfId="19852"/>
    <cellStyle name="Output 3 2 2 3 4 3" xfId="37340"/>
    <cellStyle name="Output 3 2 2 3 5" xfId="2696"/>
    <cellStyle name="Output 3 2 2 3 5 2" xfId="20288"/>
    <cellStyle name="Output 3 2 2 3 5 3" xfId="37776"/>
    <cellStyle name="Output 3 2 2 3 6" xfId="2949"/>
    <cellStyle name="Output 3 2 2 3 6 2" xfId="20541"/>
    <cellStyle name="Output 3 2 2 3 6 3" xfId="38029"/>
    <cellStyle name="Output 3 2 2 3 7" xfId="3546"/>
    <cellStyle name="Output 3 2 2 3 7 2" xfId="21138"/>
    <cellStyle name="Output 3 2 2 3 7 3" xfId="38626"/>
    <cellStyle name="Output 3 2 2 3 8" xfId="3971"/>
    <cellStyle name="Output 3 2 2 3 8 2" xfId="21563"/>
    <cellStyle name="Output 3 2 2 3 8 3" xfId="39051"/>
    <cellStyle name="Output 3 2 2 3 9" xfId="4392"/>
    <cellStyle name="Output 3 2 2 3 9 2" xfId="21984"/>
    <cellStyle name="Output 3 2 2 3 9 3" xfId="39472"/>
    <cellStyle name="Output 3 2 2 30" xfId="14994"/>
    <cellStyle name="Output 3 2 2 30 2" xfId="32554"/>
    <cellStyle name="Output 3 2 2 30 3" xfId="50042"/>
    <cellStyle name="Output 3 2 2 31" xfId="15562"/>
    <cellStyle name="Output 3 2 2 31 2" xfId="33122"/>
    <cellStyle name="Output 3 2 2 31 3" xfId="50610"/>
    <cellStyle name="Output 3 2 2 32" xfId="16109"/>
    <cellStyle name="Output 3 2 2 32 2" xfId="33669"/>
    <cellStyle name="Output 3 2 2 32 3" xfId="51157"/>
    <cellStyle name="Output 3 2 2 33" xfId="16668"/>
    <cellStyle name="Output 3 2 2 33 2" xfId="34228"/>
    <cellStyle name="Output 3 2 2 33 3" xfId="51716"/>
    <cellStyle name="Output 3 2 2 34" xfId="17190"/>
    <cellStyle name="Output 3 2 2 34 2" xfId="34750"/>
    <cellStyle name="Output 3 2 2 34 3" xfId="52238"/>
    <cellStyle name="Output 3 2 2 35" xfId="17794"/>
    <cellStyle name="Output 3 2 2 36" xfId="35282"/>
    <cellStyle name="Output 3 2 2 37" xfId="53175"/>
    <cellStyle name="Output 3 2 2 38" xfId="53593"/>
    <cellStyle name="Output 3 2 2 39" xfId="53644"/>
    <cellStyle name="Output 3 2 2 4" xfId="1120"/>
    <cellStyle name="Output 3 2 2 4 10" xfId="10691"/>
    <cellStyle name="Output 3 2 2 4 10 2" xfId="28251"/>
    <cellStyle name="Output 3 2 2 4 10 3" xfId="45739"/>
    <cellStyle name="Output 3 2 2 4 11" xfId="11202"/>
    <cellStyle name="Output 3 2 2 4 11 2" xfId="28762"/>
    <cellStyle name="Output 3 2 2 4 11 3" xfId="46250"/>
    <cellStyle name="Output 3 2 2 4 12" xfId="11782"/>
    <cellStyle name="Output 3 2 2 4 12 2" xfId="29342"/>
    <cellStyle name="Output 3 2 2 4 12 3" xfId="46830"/>
    <cellStyle name="Output 3 2 2 4 13" xfId="12360"/>
    <cellStyle name="Output 3 2 2 4 13 2" xfId="29920"/>
    <cellStyle name="Output 3 2 2 4 13 3" xfId="47408"/>
    <cellStyle name="Output 3 2 2 4 14" xfId="12937"/>
    <cellStyle name="Output 3 2 2 4 14 2" xfId="30497"/>
    <cellStyle name="Output 3 2 2 4 14 3" xfId="47985"/>
    <cellStyle name="Output 3 2 2 4 15" xfId="13512"/>
    <cellStyle name="Output 3 2 2 4 15 2" xfId="31072"/>
    <cellStyle name="Output 3 2 2 4 15 3" xfId="48560"/>
    <cellStyle name="Output 3 2 2 4 16" xfId="14087"/>
    <cellStyle name="Output 3 2 2 4 16 2" xfId="31647"/>
    <cellStyle name="Output 3 2 2 4 16 3" xfId="49135"/>
    <cellStyle name="Output 3 2 2 4 17" xfId="14644"/>
    <cellStyle name="Output 3 2 2 4 17 2" xfId="32204"/>
    <cellStyle name="Output 3 2 2 4 17 3" xfId="49692"/>
    <cellStyle name="Output 3 2 2 4 18" xfId="15200"/>
    <cellStyle name="Output 3 2 2 4 18 2" xfId="32760"/>
    <cellStyle name="Output 3 2 2 4 18 3" xfId="50248"/>
    <cellStyle name="Output 3 2 2 4 19" xfId="15761"/>
    <cellStyle name="Output 3 2 2 4 19 2" xfId="33321"/>
    <cellStyle name="Output 3 2 2 4 19 3" xfId="50809"/>
    <cellStyle name="Output 3 2 2 4 2" xfId="6092"/>
    <cellStyle name="Output 3 2 2 4 2 2" xfId="23662"/>
    <cellStyle name="Output 3 2 2 4 2 3" xfId="41150"/>
    <cellStyle name="Output 3 2 2 4 20" xfId="16307"/>
    <cellStyle name="Output 3 2 2 4 20 2" xfId="33867"/>
    <cellStyle name="Output 3 2 2 4 20 3" xfId="51355"/>
    <cellStyle name="Output 3 2 2 4 21" xfId="16848"/>
    <cellStyle name="Output 3 2 2 4 21 2" xfId="34408"/>
    <cellStyle name="Output 3 2 2 4 21 3" xfId="51896"/>
    <cellStyle name="Output 3 2 2 4 22" xfId="17369"/>
    <cellStyle name="Output 3 2 2 4 22 2" xfId="34929"/>
    <cellStyle name="Output 3 2 2 4 22 3" xfId="52417"/>
    <cellStyle name="Output 3 2 2 4 23" xfId="17973"/>
    <cellStyle name="Output 3 2 2 4 24" xfId="35461"/>
    <cellStyle name="Output 3 2 2 4 3" xfId="6693"/>
    <cellStyle name="Output 3 2 2 4 3 2" xfId="24253"/>
    <cellStyle name="Output 3 2 2 4 3 3" xfId="41741"/>
    <cellStyle name="Output 3 2 2 4 4" xfId="7273"/>
    <cellStyle name="Output 3 2 2 4 4 2" xfId="24833"/>
    <cellStyle name="Output 3 2 2 4 4 3" xfId="42321"/>
    <cellStyle name="Output 3 2 2 4 5" xfId="7841"/>
    <cellStyle name="Output 3 2 2 4 5 2" xfId="25401"/>
    <cellStyle name="Output 3 2 2 4 5 3" xfId="42889"/>
    <cellStyle name="Output 3 2 2 4 6" xfId="8409"/>
    <cellStyle name="Output 3 2 2 4 6 2" xfId="25969"/>
    <cellStyle name="Output 3 2 2 4 6 3" xfId="43457"/>
    <cellStyle name="Output 3 2 2 4 7" xfId="8977"/>
    <cellStyle name="Output 3 2 2 4 7 2" xfId="26537"/>
    <cellStyle name="Output 3 2 2 4 7 3" xfId="44025"/>
    <cellStyle name="Output 3 2 2 4 8" xfId="9545"/>
    <cellStyle name="Output 3 2 2 4 8 2" xfId="27105"/>
    <cellStyle name="Output 3 2 2 4 8 3" xfId="44593"/>
    <cellStyle name="Output 3 2 2 4 9" xfId="10124"/>
    <cellStyle name="Output 3 2 2 4 9 2" xfId="27684"/>
    <cellStyle name="Output 3 2 2 4 9 3" xfId="45172"/>
    <cellStyle name="Output 3 2 2 5" xfId="1556"/>
    <cellStyle name="Output 3 2 2 5 2" xfId="19148"/>
    <cellStyle name="Output 3 2 2 5 3" xfId="36636"/>
    <cellStyle name="Output 3 2 2 6" xfId="1991"/>
    <cellStyle name="Output 3 2 2 6 2" xfId="19583"/>
    <cellStyle name="Output 3 2 2 6 3" xfId="37071"/>
    <cellStyle name="Output 3 2 2 7" xfId="2427"/>
    <cellStyle name="Output 3 2 2 7 2" xfId="20019"/>
    <cellStyle name="Output 3 2 2 7 3" xfId="37507"/>
    <cellStyle name="Output 3 2 2 8" xfId="3019"/>
    <cellStyle name="Output 3 2 2 8 2" xfId="20611"/>
    <cellStyle name="Output 3 2 2 8 3" xfId="38099"/>
    <cellStyle name="Output 3 2 2 9" xfId="3278"/>
    <cellStyle name="Output 3 2 2 9 2" xfId="20870"/>
    <cellStyle name="Output 3 2 2 9 3" xfId="38358"/>
    <cellStyle name="Output 3 2 20" xfId="5838"/>
    <cellStyle name="Output 3 2 20 2" xfId="23430"/>
    <cellStyle name="Output 3 2 20 3" xfId="40918"/>
    <cellStyle name="Output 3 2 21" xfId="5732"/>
    <cellStyle name="Output 3 2 21 2" xfId="23324"/>
    <cellStyle name="Output 3 2 21 3" xfId="40812"/>
    <cellStyle name="Output 3 2 22" xfId="7215"/>
    <cellStyle name="Output 3 2 22 2" xfId="24775"/>
    <cellStyle name="Output 3 2 22 3" xfId="42263"/>
    <cellStyle name="Output 3 2 23" xfId="7783"/>
    <cellStyle name="Output 3 2 23 2" xfId="25343"/>
    <cellStyle name="Output 3 2 23 3" xfId="42831"/>
    <cellStyle name="Output 3 2 24" xfId="8351"/>
    <cellStyle name="Output 3 2 24 2" xfId="25911"/>
    <cellStyle name="Output 3 2 24 3" xfId="43399"/>
    <cellStyle name="Output 3 2 25" xfId="8981"/>
    <cellStyle name="Output 3 2 25 2" xfId="26541"/>
    <cellStyle name="Output 3 2 25 3" xfId="44029"/>
    <cellStyle name="Output 3 2 26" xfId="10650"/>
    <cellStyle name="Output 3 2 26 2" xfId="28210"/>
    <cellStyle name="Output 3 2 26 3" xfId="45698"/>
    <cellStyle name="Output 3 2 27" xfId="8918"/>
    <cellStyle name="Output 3 2 27 2" xfId="26478"/>
    <cellStyle name="Output 3 2 27 3" xfId="43966"/>
    <cellStyle name="Output 3 2 28" xfId="9335"/>
    <cellStyle name="Output 3 2 28 2" xfId="26895"/>
    <cellStyle name="Output 3 2 28 3" xfId="44383"/>
    <cellStyle name="Output 3 2 29" xfId="11725"/>
    <cellStyle name="Output 3 2 29 2" xfId="29285"/>
    <cellStyle name="Output 3 2 29 3" xfId="46773"/>
    <cellStyle name="Output 3 2 3" xfId="598"/>
    <cellStyle name="Output 3 2 3 10" xfId="3679"/>
    <cellStyle name="Output 3 2 3 10 2" xfId="21271"/>
    <cellStyle name="Output 3 2 3 10 3" xfId="38759"/>
    <cellStyle name="Output 3 2 3 11" xfId="4100"/>
    <cellStyle name="Output 3 2 3 11 2" xfId="21692"/>
    <cellStyle name="Output 3 2 3 11 3" xfId="39180"/>
    <cellStyle name="Output 3 2 3 12" xfId="4521"/>
    <cellStyle name="Output 3 2 3 12 2" xfId="22113"/>
    <cellStyle name="Output 3 2 3 12 3" xfId="39601"/>
    <cellStyle name="Output 3 2 3 13" xfId="4933"/>
    <cellStyle name="Output 3 2 3 13 2" xfId="22525"/>
    <cellStyle name="Output 3 2 3 13 3" xfId="40013"/>
    <cellStyle name="Output 3 2 3 14" xfId="5333"/>
    <cellStyle name="Output 3 2 3 14 2" xfId="22925"/>
    <cellStyle name="Output 3 2 3 14 3" xfId="40413"/>
    <cellStyle name="Output 3 2 3 15" xfId="5849"/>
    <cellStyle name="Output 3 2 3 15 2" xfId="23441"/>
    <cellStyle name="Output 3 2 3 15 3" xfId="40929"/>
    <cellStyle name="Output 3 2 3 16" xfId="6449"/>
    <cellStyle name="Output 3 2 3 16 2" xfId="24009"/>
    <cellStyle name="Output 3 2 3 16 3" xfId="41497"/>
    <cellStyle name="Output 3 2 3 17" xfId="5780"/>
    <cellStyle name="Output 3 2 3 17 2" xfId="23372"/>
    <cellStyle name="Output 3 2 3 17 3" xfId="40860"/>
    <cellStyle name="Output 3 2 3 18" xfId="5791"/>
    <cellStyle name="Output 3 2 3 18 2" xfId="23383"/>
    <cellStyle name="Output 3 2 3 18 3" xfId="40871"/>
    <cellStyle name="Output 3 2 3 19" xfId="5751"/>
    <cellStyle name="Output 3 2 3 19 2" xfId="23343"/>
    <cellStyle name="Output 3 2 3 19 3" xfId="40831"/>
    <cellStyle name="Output 3 2 3 2" xfId="752"/>
    <cellStyle name="Output 3 2 3 2 10" xfId="4669"/>
    <cellStyle name="Output 3 2 3 2 10 2" xfId="22261"/>
    <cellStyle name="Output 3 2 3 2 10 3" xfId="39749"/>
    <cellStyle name="Output 3 2 3 2 11" xfId="5070"/>
    <cellStyle name="Output 3 2 3 2 11 2" xfId="22662"/>
    <cellStyle name="Output 3 2 3 2 11 3" xfId="40150"/>
    <cellStyle name="Output 3 2 3 2 12" xfId="5470"/>
    <cellStyle name="Output 3 2 3 2 12 2" xfId="23062"/>
    <cellStyle name="Output 3 2 3 2 12 3" xfId="40550"/>
    <cellStyle name="Output 3 2 3 2 13" xfId="6215"/>
    <cellStyle name="Output 3 2 3 2 13 2" xfId="23775"/>
    <cellStyle name="Output 3 2 3 2 13 3" xfId="41263"/>
    <cellStyle name="Output 3 2 3 2 14" xfId="6816"/>
    <cellStyle name="Output 3 2 3 2 14 2" xfId="24376"/>
    <cellStyle name="Output 3 2 3 2 14 3" xfId="41864"/>
    <cellStyle name="Output 3 2 3 2 15" xfId="7396"/>
    <cellStyle name="Output 3 2 3 2 15 2" xfId="24956"/>
    <cellStyle name="Output 3 2 3 2 15 3" xfId="42444"/>
    <cellStyle name="Output 3 2 3 2 16" xfId="7964"/>
    <cellStyle name="Output 3 2 3 2 16 2" xfId="25524"/>
    <cellStyle name="Output 3 2 3 2 16 3" xfId="43012"/>
    <cellStyle name="Output 3 2 3 2 17" xfId="8532"/>
    <cellStyle name="Output 3 2 3 2 17 2" xfId="26092"/>
    <cellStyle name="Output 3 2 3 2 17 3" xfId="43580"/>
    <cellStyle name="Output 3 2 3 2 18" xfId="9100"/>
    <cellStyle name="Output 3 2 3 2 18 2" xfId="26660"/>
    <cellStyle name="Output 3 2 3 2 18 3" xfId="44148"/>
    <cellStyle name="Output 3 2 3 2 19" xfId="9668"/>
    <cellStyle name="Output 3 2 3 2 19 2" xfId="27228"/>
    <cellStyle name="Output 3 2 3 2 19 3" xfId="44716"/>
    <cellStyle name="Output 3 2 3 2 2" xfId="1245"/>
    <cellStyle name="Output 3 2 3 2 2 2" xfId="18837"/>
    <cellStyle name="Output 3 2 3 2 2 3" xfId="36325"/>
    <cellStyle name="Output 3 2 3 2 20" xfId="10247"/>
    <cellStyle name="Output 3 2 3 2 20 2" xfId="27807"/>
    <cellStyle name="Output 3 2 3 2 20 3" xfId="45295"/>
    <cellStyle name="Output 3 2 3 2 21" xfId="10814"/>
    <cellStyle name="Output 3 2 3 2 21 2" xfId="28374"/>
    <cellStyle name="Output 3 2 3 2 21 3" xfId="45862"/>
    <cellStyle name="Output 3 2 3 2 22" xfId="11324"/>
    <cellStyle name="Output 3 2 3 2 22 2" xfId="28884"/>
    <cellStyle name="Output 3 2 3 2 22 3" xfId="46372"/>
    <cellStyle name="Output 3 2 3 2 23" xfId="11905"/>
    <cellStyle name="Output 3 2 3 2 23 2" xfId="29465"/>
    <cellStyle name="Output 3 2 3 2 23 3" xfId="46953"/>
    <cellStyle name="Output 3 2 3 2 24" xfId="12483"/>
    <cellStyle name="Output 3 2 3 2 24 2" xfId="30043"/>
    <cellStyle name="Output 3 2 3 2 24 3" xfId="47531"/>
    <cellStyle name="Output 3 2 3 2 25" xfId="13059"/>
    <cellStyle name="Output 3 2 3 2 25 2" xfId="30619"/>
    <cellStyle name="Output 3 2 3 2 25 3" xfId="48107"/>
    <cellStyle name="Output 3 2 3 2 26" xfId="13635"/>
    <cellStyle name="Output 3 2 3 2 26 2" xfId="31195"/>
    <cellStyle name="Output 3 2 3 2 26 3" xfId="48683"/>
    <cellStyle name="Output 3 2 3 2 27" xfId="14209"/>
    <cellStyle name="Output 3 2 3 2 27 2" xfId="31769"/>
    <cellStyle name="Output 3 2 3 2 27 3" xfId="49257"/>
    <cellStyle name="Output 3 2 3 2 28" xfId="14765"/>
    <cellStyle name="Output 3 2 3 2 28 2" xfId="32325"/>
    <cellStyle name="Output 3 2 3 2 28 3" xfId="49813"/>
    <cellStyle name="Output 3 2 3 2 29" xfId="15322"/>
    <cellStyle name="Output 3 2 3 2 29 2" xfId="32882"/>
    <cellStyle name="Output 3 2 3 2 29 3" xfId="50370"/>
    <cellStyle name="Output 3 2 3 2 3" xfId="1681"/>
    <cellStyle name="Output 3 2 3 2 3 2" xfId="19273"/>
    <cellStyle name="Output 3 2 3 2 3 3" xfId="36761"/>
    <cellStyle name="Output 3 2 3 2 30" xfId="15880"/>
    <cellStyle name="Output 3 2 3 2 30 2" xfId="33440"/>
    <cellStyle name="Output 3 2 3 2 30 3" xfId="50928"/>
    <cellStyle name="Output 3 2 3 2 31" xfId="16428"/>
    <cellStyle name="Output 3 2 3 2 31 2" xfId="33988"/>
    <cellStyle name="Output 3 2 3 2 31 3" xfId="51476"/>
    <cellStyle name="Output 3 2 3 2 32" xfId="16961"/>
    <cellStyle name="Output 3 2 3 2 32 2" xfId="34521"/>
    <cellStyle name="Output 3 2 3 2 32 3" xfId="52009"/>
    <cellStyle name="Output 3 2 3 2 33" xfId="17482"/>
    <cellStyle name="Output 3 2 3 2 33 2" xfId="35042"/>
    <cellStyle name="Output 3 2 3 2 33 3" xfId="52530"/>
    <cellStyle name="Output 3 2 3 2 34" xfId="18086"/>
    <cellStyle name="Output 3 2 3 2 35" xfId="35574"/>
    <cellStyle name="Output 3 2 3 2 36" xfId="53300"/>
    <cellStyle name="Output 3 2 3 2 37" xfId="53683"/>
    <cellStyle name="Output 3 2 3 2 38" xfId="53765"/>
    <cellStyle name="Output 3 2 3 2 4" xfId="2116"/>
    <cellStyle name="Output 3 2 3 2 4 2" xfId="19708"/>
    <cellStyle name="Output 3 2 3 2 4 3" xfId="37196"/>
    <cellStyle name="Output 3 2 3 2 5" xfId="2552"/>
    <cellStyle name="Output 3 2 3 2 5 2" xfId="20144"/>
    <cellStyle name="Output 3 2 3 2 5 3" xfId="37632"/>
    <cellStyle name="Output 3 2 3 2 6" xfId="477"/>
    <cellStyle name="Output 3 2 3 2 6 2" xfId="18525"/>
    <cellStyle name="Output 3 2 3 2 6 3" xfId="36013"/>
    <cellStyle name="Output 3 2 3 2 7" xfId="3402"/>
    <cellStyle name="Output 3 2 3 2 7 2" xfId="20994"/>
    <cellStyle name="Output 3 2 3 2 7 3" xfId="38482"/>
    <cellStyle name="Output 3 2 3 2 8" xfId="3827"/>
    <cellStyle name="Output 3 2 3 2 8 2" xfId="21419"/>
    <cellStyle name="Output 3 2 3 2 8 3" xfId="38907"/>
    <cellStyle name="Output 3 2 3 2 9" xfId="4248"/>
    <cellStyle name="Output 3 2 3 2 9 2" xfId="21840"/>
    <cellStyle name="Output 3 2 3 2 9 3" xfId="39328"/>
    <cellStyle name="Output 3 2 3 20" xfId="5762"/>
    <cellStyle name="Output 3 2 3 20 2" xfId="23354"/>
    <cellStyle name="Output 3 2 3 20 3" xfId="40842"/>
    <cellStyle name="Output 3 2 3 21" xfId="5782"/>
    <cellStyle name="Output 3 2 3 21 2" xfId="23374"/>
    <cellStyle name="Output 3 2 3 21 3" xfId="40862"/>
    <cellStyle name="Output 3 2 3 22" xfId="7216"/>
    <cellStyle name="Output 3 2 3 22 2" xfId="24776"/>
    <cellStyle name="Output 3 2 3 22 3" xfId="42264"/>
    <cellStyle name="Output 3 2 3 23" xfId="10049"/>
    <cellStyle name="Output 3 2 3 23 2" xfId="27609"/>
    <cellStyle name="Output 3 2 3 23 3" xfId="45097"/>
    <cellStyle name="Output 3 2 3 24" xfId="9549"/>
    <cellStyle name="Output 3 2 3 24 2" xfId="27109"/>
    <cellStyle name="Output 3 2 3 24 3" xfId="44597"/>
    <cellStyle name="Output 3 2 3 25" xfId="8332"/>
    <cellStyle name="Output 3 2 3 25 2" xfId="25892"/>
    <cellStyle name="Output 3 2 3 25 3" xfId="43380"/>
    <cellStyle name="Output 3 2 3 26" xfId="11743"/>
    <cellStyle name="Output 3 2 3 26 2" xfId="29303"/>
    <cellStyle name="Output 3 2 3 26 3" xfId="46791"/>
    <cellStyle name="Output 3 2 3 27" xfId="12321"/>
    <cellStyle name="Output 3 2 3 27 2" xfId="29881"/>
    <cellStyle name="Output 3 2 3 27 3" xfId="47369"/>
    <cellStyle name="Output 3 2 3 28" xfId="12898"/>
    <cellStyle name="Output 3 2 3 28 2" xfId="30458"/>
    <cellStyle name="Output 3 2 3 28 3" xfId="47946"/>
    <cellStyle name="Output 3 2 3 29" xfId="12737"/>
    <cellStyle name="Output 3 2 3 29 2" xfId="30297"/>
    <cellStyle name="Output 3 2 3 29 3" xfId="47785"/>
    <cellStyle name="Output 3 2 3 3" xfId="872"/>
    <cellStyle name="Output 3 2 3 3 10" xfId="4789"/>
    <cellStyle name="Output 3 2 3 3 10 2" xfId="22381"/>
    <cellStyle name="Output 3 2 3 3 10 3" xfId="39869"/>
    <cellStyle name="Output 3 2 3 3 11" xfId="5190"/>
    <cellStyle name="Output 3 2 3 3 11 2" xfId="22782"/>
    <cellStyle name="Output 3 2 3 3 11 3" xfId="40270"/>
    <cellStyle name="Output 3 2 3 3 12" xfId="5590"/>
    <cellStyle name="Output 3 2 3 3 12 2" xfId="23182"/>
    <cellStyle name="Output 3 2 3 3 12 3" xfId="40670"/>
    <cellStyle name="Output 3 2 3 3 13" xfId="6335"/>
    <cellStyle name="Output 3 2 3 3 13 2" xfId="23895"/>
    <cellStyle name="Output 3 2 3 3 13 3" xfId="41383"/>
    <cellStyle name="Output 3 2 3 3 14" xfId="6936"/>
    <cellStyle name="Output 3 2 3 3 14 2" xfId="24496"/>
    <cellStyle name="Output 3 2 3 3 14 3" xfId="41984"/>
    <cellStyle name="Output 3 2 3 3 15" xfId="7516"/>
    <cellStyle name="Output 3 2 3 3 15 2" xfId="25076"/>
    <cellStyle name="Output 3 2 3 3 15 3" xfId="42564"/>
    <cellStyle name="Output 3 2 3 3 16" xfId="8084"/>
    <cellStyle name="Output 3 2 3 3 16 2" xfId="25644"/>
    <cellStyle name="Output 3 2 3 3 16 3" xfId="43132"/>
    <cellStyle name="Output 3 2 3 3 17" xfId="8652"/>
    <cellStyle name="Output 3 2 3 3 17 2" xfId="26212"/>
    <cellStyle name="Output 3 2 3 3 17 3" xfId="43700"/>
    <cellStyle name="Output 3 2 3 3 18" xfId="9220"/>
    <cellStyle name="Output 3 2 3 3 18 2" xfId="26780"/>
    <cellStyle name="Output 3 2 3 3 18 3" xfId="44268"/>
    <cellStyle name="Output 3 2 3 3 19" xfId="9788"/>
    <cellStyle name="Output 3 2 3 3 19 2" xfId="27348"/>
    <cellStyle name="Output 3 2 3 3 19 3" xfId="44836"/>
    <cellStyle name="Output 3 2 3 3 2" xfId="1365"/>
    <cellStyle name="Output 3 2 3 3 2 2" xfId="18957"/>
    <cellStyle name="Output 3 2 3 3 2 3" xfId="36445"/>
    <cellStyle name="Output 3 2 3 3 20" xfId="10367"/>
    <cellStyle name="Output 3 2 3 3 20 2" xfId="27927"/>
    <cellStyle name="Output 3 2 3 3 20 3" xfId="45415"/>
    <cellStyle name="Output 3 2 3 3 21" xfId="10934"/>
    <cellStyle name="Output 3 2 3 3 21 2" xfId="28494"/>
    <cellStyle name="Output 3 2 3 3 21 3" xfId="45982"/>
    <cellStyle name="Output 3 2 3 3 22" xfId="11444"/>
    <cellStyle name="Output 3 2 3 3 22 2" xfId="29004"/>
    <cellStyle name="Output 3 2 3 3 22 3" xfId="46492"/>
    <cellStyle name="Output 3 2 3 3 23" xfId="12025"/>
    <cellStyle name="Output 3 2 3 3 23 2" xfId="29585"/>
    <cellStyle name="Output 3 2 3 3 23 3" xfId="47073"/>
    <cellStyle name="Output 3 2 3 3 24" xfId="12603"/>
    <cellStyle name="Output 3 2 3 3 24 2" xfId="30163"/>
    <cellStyle name="Output 3 2 3 3 24 3" xfId="47651"/>
    <cellStyle name="Output 3 2 3 3 25" xfId="13179"/>
    <cellStyle name="Output 3 2 3 3 25 2" xfId="30739"/>
    <cellStyle name="Output 3 2 3 3 25 3" xfId="48227"/>
    <cellStyle name="Output 3 2 3 3 26" xfId="13755"/>
    <cellStyle name="Output 3 2 3 3 26 2" xfId="31315"/>
    <cellStyle name="Output 3 2 3 3 26 3" xfId="48803"/>
    <cellStyle name="Output 3 2 3 3 27" xfId="14329"/>
    <cellStyle name="Output 3 2 3 3 27 2" xfId="31889"/>
    <cellStyle name="Output 3 2 3 3 27 3" xfId="49377"/>
    <cellStyle name="Output 3 2 3 3 28" xfId="14885"/>
    <cellStyle name="Output 3 2 3 3 28 2" xfId="32445"/>
    <cellStyle name="Output 3 2 3 3 28 3" xfId="49933"/>
    <cellStyle name="Output 3 2 3 3 29" xfId="15442"/>
    <cellStyle name="Output 3 2 3 3 29 2" xfId="33002"/>
    <cellStyle name="Output 3 2 3 3 29 3" xfId="50490"/>
    <cellStyle name="Output 3 2 3 3 3" xfId="1801"/>
    <cellStyle name="Output 3 2 3 3 3 2" xfId="19393"/>
    <cellStyle name="Output 3 2 3 3 3 3" xfId="36881"/>
    <cellStyle name="Output 3 2 3 3 30" xfId="16000"/>
    <cellStyle name="Output 3 2 3 3 30 2" xfId="33560"/>
    <cellStyle name="Output 3 2 3 3 30 3" xfId="51048"/>
    <cellStyle name="Output 3 2 3 3 31" xfId="16548"/>
    <cellStyle name="Output 3 2 3 3 31 2" xfId="34108"/>
    <cellStyle name="Output 3 2 3 3 31 3" xfId="51596"/>
    <cellStyle name="Output 3 2 3 3 32" xfId="17081"/>
    <cellStyle name="Output 3 2 3 3 32 2" xfId="34641"/>
    <cellStyle name="Output 3 2 3 3 32 3" xfId="52129"/>
    <cellStyle name="Output 3 2 3 3 33" xfId="17602"/>
    <cellStyle name="Output 3 2 3 3 33 2" xfId="35162"/>
    <cellStyle name="Output 3 2 3 3 33 3" xfId="52650"/>
    <cellStyle name="Output 3 2 3 3 34" xfId="18206"/>
    <cellStyle name="Output 3 2 3 3 35" xfId="35694"/>
    <cellStyle name="Output 3 2 3 3 36" xfId="53420"/>
    <cellStyle name="Output 3 2 3 3 37" xfId="53770"/>
    <cellStyle name="Output 3 2 3 3 38" xfId="53153"/>
    <cellStyle name="Output 3 2 3 3 4" xfId="2236"/>
    <cellStyle name="Output 3 2 3 3 4 2" xfId="19828"/>
    <cellStyle name="Output 3 2 3 3 4 3" xfId="37316"/>
    <cellStyle name="Output 3 2 3 3 5" xfId="2672"/>
    <cellStyle name="Output 3 2 3 3 5 2" xfId="20264"/>
    <cellStyle name="Output 3 2 3 3 5 3" xfId="37752"/>
    <cellStyle name="Output 3 2 3 3 6" xfId="3044"/>
    <cellStyle name="Output 3 2 3 3 6 2" xfId="20636"/>
    <cellStyle name="Output 3 2 3 3 6 3" xfId="38124"/>
    <cellStyle name="Output 3 2 3 3 7" xfId="3522"/>
    <cellStyle name="Output 3 2 3 3 7 2" xfId="21114"/>
    <cellStyle name="Output 3 2 3 3 7 3" xfId="38602"/>
    <cellStyle name="Output 3 2 3 3 8" xfId="3947"/>
    <cellStyle name="Output 3 2 3 3 8 2" xfId="21539"/>
    <cellStyle name="Output 3 2 3 3 8 3" xfId="39027"/>
    <cellStyle name="Output 3 2 3 3 9" xfId="4368"/>
    <cellStyle name="Output 3 2 3 3 9 2" xfId="21960"/>
    <cellStyle name="Output 3 2 3 3 9 3" xfId="39448"/>
    <cellStyle name="Output 3 2 3 30" xfId="11705"/>
    <cellStyle name="Output 3 2 3 30 2" xfId="29265"/>
    <cellStyle name="Output 3 2 3 30 3" xfId="46753"/>
    <cellStyle name="Output 3 2 3 31" xfId="12281"/>
    <cellStyle name="Output 3 2 3 31 2" xfId="29841"/>
    <cellStyle name="Output 3 2 3 31 3" xfId="47329"/>
    <cellStyle name="Output 3 2 3 32" xfId="11703"/>
    <cellStyle name="Output 3 2 3 32 2" xfId="29263"/>
    <cellStyle name="Output 3 2 3 32 3" xfId="46751"/>
    <cellStyle name="Output 3 2 3 33" xfId="12941"/>
    <cellStyle name="Output 3 2 3 33 2" xfId="30501"/>
    <cellStyle name="Output 3 2 3 33 3" xfId="47989"/>
    <cellStyle name="Output 3 2 3 34" xfId="13519"/>
    <cellStyle name="Output 3 2 3 34 2" xfId="31079"/>
    <cellStyle name="Output 3 2 3 34 3" xfId="48567"/>
    <cellStyle name="Output 3 2 3 35" xfId="17770"/>
    <cellStyle name="Output 3 2 3 36" xfId="17703"/>
    <cellStyle name="Output 3 2 3 37" xfId="53146"/>
    <cellStyle name="Output 3 2 3 38" xfId="53570"/>
    <cellStyle name="Output 3 2 3 39" xfId="53671"/>
    <cellStyle name="Output 3 2 3 4" xfId="1091"/>
    <cellStyle name="Output 3 2 3 4 10" xfId="10663"/>
    <cellStyle name="Output 3 2 3 4 10 2" xfId="28223"/>
    <cellStyle name="Output 3 2 3 4 10 3" xfId="45711"/>
    <cellStyle name="Output 3 2 3 4 11" xfId="11173"/>
    <cellStyle name="Output 3 2 3 4 11 2" xfId="28733"/>
    <cellStyle name="Output 3 2 3 4 11 3" xfId="46221"/>
    <cellStyle name="Output 3 2 3 4 12" xfId="11753"/>
    <cellStyle name="Output 3 2 3 4 12 2" xfId="29313"/>
    <cellStyle name="Output 3 2 3 4 12 3" xfId="46801"/>
    <cellStyle name="Output 3 2 3 4 13" xfId="12331"/>
    <cellStyle name="Output 3 2 3 4 13 2" xfId="29891"/>
    <cellStyle name="Output 3 2 3 4 13 3" xfId="47379"/>
    <cellStyle name="Output 3 2 3 4 14" xfId="12908"/>
    <cellStyle name="Output 3 2 3 4 14 2" xfId="30468"/>
    <cellStyle name="Output 3 2 3 4 14 3" xfId="47956"/>
    <cellStyle name="Output 3 2 3 4 15" xfId="13484"/>
    <cellStyle name="Output 3 2 3 4 15 2" xfId="31044"/>
    <cellStyle name="Output 3 2 3 4 15 3" xfId="48532"/>
    <cellStyle name="Output 3 2 3 4 16" xfId="14058"/>
    <cellStyle name="Output 3 2 3 4 16 2" xfId="31618"/>
    <cellStyle name="Output 3 2 3 4 16 3" xfId="49106"/>
    <cellStyle name="Output 3 2 3 4 17" xfId="14617"/>
    <cellStyle name="Output 3 2 3 4 17 2" xfId="32177"/>
    <cellStyle name="Output 3 2 3 4 17 3" xfId="49665"/>
    <cellStyle name="Output 3 2 3 4 18" xfId="15172"/>
    <cellStyle name="Output 3 2 3 4 18 2" xfId="32732"/>
    <cellStyle name="Output 3 2 3 4 18 3" xfId="50220"/>
    <cellStyle name="Output 3 2 3 4 19" xfId="15736"/>
    <cellStyle name="Output 3 2 3 4 19 2" xfId="33296"/>
    <cellStyle name="Output 3 2 3 4 19 3" xfId="50784"/>
    <cellStyle name="Output 3 2 3 4 2" xfId="6063"/>
    <cellStyle name="Output 3 2 3 4 2 2" xfId="23638"/>
    <cellStyle name="Output 3 2 3 4 2 3" xfId="41126"/>
    <cellStyle name="Output 3 2 3 4 20" xfId="16282"/>
    <cellStyle name="Output 3 2 3 4 20 2" xfId="33842"/>
    <cellStyle name="Output 3 2 3 4 20 3" xfId="51330"/>
    <cellStyle name="Output 3 2 3 4 21" xfId="16824"/>
    <cellStyle name="Output 3 2 3 4 21 2" xfId="34384"/>
    <cellStyle name="Output 3 2 3 4 21 3" xfId="51872"/>
    <cellStyle name="Output 3 2 3 4 22" xfId="17345"/>
    <cellStyle name="Output 3 2 3 4 22 2" xfId="34905"/>
    <cellStyle name="Output 3 2 3 4 22 3" xfId="52393"/>
    <cellStyle name="Output 3 2 3 4 23" xfId="17949"/>
    <cellStyle name="Output 3 2 3 4 24" xfId="35437"/>
    <cellStyle name="Output 3 2 3 4 3" xfId="6664"/>
    <cellStyle name="Output 3 2 3 4 3 2" xfId="24224"/>
    <cellStyle name="Output 3 2 3 4 3 3" xfId="41712"/>
    <cellStyle name="Output 3 2 3 4 4" xfId="7244"/>
    <cellStyle name="Output 3 2 3 4 4 2" xfId="24804"/>
    <cellStyle name="Output 3 2 3 4 4 3" xfId="42292"/>
    <cellStyle name="Output 3 2 3 4 5" xfId="7812"/>
    <cellStyle name="Output 3 2 3 4 5 2" xfId="25372"/>
    <cellStyle name="Output 3 2 3 4 5 3" xfId="42860"/>
    <cellStyle name="Output 3 2 3 4 6" xfId="8380"/>
    <cellStyle name="Output 3 2 3 4 6 2" xfId="25940"/>
    <cellStyle name="Output 3 2 3 4 6 3" xfId="43428"/>
    <cellStyle name="Output 3 2 3 4 7" xfId="8948"/>
    <cellStyle name="Output 3 2 3 4 7 2" xfId="26508"/>
    <cellStyle name="Output 3 2 3 4 7 3" xfId="43996"/>
    <cellStyle name="Output 3 2 3 4 8" xfId="9516"/>
    <cellStyle name="Output 3 2 3 4 8 2" xfId="27076"/>
    <cellStyle name="Output 3 2 3 4 8 3" xfId="44564"/>
    <cellStyle name="Output 3 2 3 4 9" xfId="10095"/>
    <cellStyle name="Output 3 2 3 4 9 2" xfId="27655"/>
    <cellStyle name="Output 3 2 3 4 9 3" xfId="45143"/>
    <cellStyle name="Output 3 2 3 5" xfId="1527"/>
    <cellStyle name="Output 3 2 3 5 2" xfId="19119"/>
    <cellStyle name="Output 3 2 3 5 3" xfId="36607"/>
    <cellStyle name="Output 3 2 3 6" xfId="1963"/>
    <cellStyle name="Output 3 2 3 6 2" xfId="19555"/>
    <cellStyle name="Output 3 2 3 6 3" xfId="37043"/>
    <cellStyle name="Output 3 2 3 7" xfId="2398"/>
    <cellStyle name="Output 3 2 3 7 2" xfId="19990"/>
    <cellStyle name="Output 3 2 3 7 3" xfId="37478"/>
    <cellStyle name="Output 3 2 3 8" xfId="3114"/>
    <cellStyle name="Output 3 2 3 8 2" xfId="20706"/>
    <cellStyle name="Output 3 2 3 8 3" xfId="38194"/>
    <cellStyle name="Output 3 2 3 9" xfId="3250"/>
    <cellStyle name="Output 3 2 3 9 2" xfId="20842"/>
    <cellStyle name="Output 3 2 3 9 3" xfId="38330"/>
    <cellStyle name="Output 3 2 30" xfId="12303"/>
    <cellStyle name="Output 3 2 30 2" xfId="29863"/>
    <cellStyle name="Output 3 2 30 3" xfId="47351"/>
    <cellStyle name="Output 3 2 31" xfId="12881"/>
    <cellStyle name="Output 3 2 31 2" xfId="30441"/>
    <cellStyle name="Output 3 2 31 3" xfId="47929"/>
    <cellStyle name="Output 3 2 32" xfId="12284"/>
    <cellStyle name="Output 3 2 32 2" xfId="29844"/>
    <cellStyle name="Output 3 2 32 3" xfId="47332"/>
    <cellStyle name="Output 3 2 33" xfId="14032"/>
    <cellStyle name="Output 3 2 33 2" xfId="31592"/>
    <cellStyle name="Output 3 2 33 3" xfId="49080"/>
    <cellStyle name="Output 3 2 34" xfId="14648"/>
    <cellStyle name="Output 3 2 34 2" xfId="32208"/>
    <cellStyle name="Output 3 2 34 3" xfId="49696"/>
    <cellStyle name="Output 3 2 35" xfId="11756"/>
    <cellStyle name="Output 3 2 35 2" xfId="29316"/>
    <cellStyle name="Output 3 2 35 3" xfId="46804"/>
    <cellStyle name="Output 3 2 36" xfId="15765"/>
    <cellStyle name="Output 3 2 36 2" xfId="33325"/>
    <cellStyle name="Output 3 2 36 3" xfId="50813"/>
    <cellStyle name="Output 3 2 37" xfId="10133"/>
    <cellStyle name="Output 3 2 37 2" xfId="27693"/>
    <cellStyle name="Output 3 2 37 3" xfId="45181"/>
    <cellStyle name="Output 3 2 38" xfId="17746"/>
    <cellStyle name="Output 3 2 39" xfId="17727"/>
    <cellStyle name="Output 3 2 4" xfId="728"/>
    <cellStyle name="Output 3 2 4 10" xfId="4645"/>
    <cellStyle name="Output 3 2 4 10 2" xfId="22237"/>
    <cellStyle name="Output 3 2 4 10 3" xfId="39725"/>
    <cellStyle name="Output 3 2 4 11" xfId="5046"/>
    <cellStyle name="Output 3 2 4 11 2" xfId="22638"/>
    <cellStyle name="Output 3 2 4 11 3" xfId="40126"/>
    <cellStyle name="Output 3 2 4 12" xfId="5446"/>
    <cellStyle name="Output 3 2 4 12 2" xfId="23038"/>
    <cellStyle name="Output 3 2 4 12 3" xfId="40526"/>
    <cellStyle name="Output 3 2 4 13" xfId="6191"/>
    <cellStyle name="Output 3 2 4 13 2" xfId="23751"/>
    <cellStyle name="Output 3 2 4 13 3" xfId="41239"/>
    <cellStyle name="Output 3 2 4 14" xfId="6792"/>
    <cellStyle name="Output 3 2 4 14 2" xfId="24352"/>
    <cellStyle name="Output 3 2 4 14 3" xfId="41840"/>
    <cellStyle name="Output 3 2 4 15" xfId="7372"/>
    <cellStyle name="Output 3 2 4 15 2" xfId="24932"/>
    <cellStyle name="Output 3 2 4 15 3" xfId="42420"/>
    <cellStyle name="Output 3 2 4 16" xfId="7940"/>
    <cellStyle name="Output 3 2 4 16 2" xfId="25500"/>
    <cellStyle name="Output 3 2 4 16 3" xfId="42988"/>
    <cellStyle name="Output 3 2 4 17" xfId="8508"/>
    <cellStyle name="Output 3 2 4 17 2" xfId="26068"/>
    <cellStyle name="Output 3 2 4 17 3" xfId="43556"/>
    <cellStyle name="Output 3 2 4 18" xfId="9076"/>
    <cellStyle name="Output 3 2 4 18 2" xfId="26636"/>
    <cellStyle name="Output 3 2 4 18 3" xfId="44124"/>
    <cellStyle name="Output 3 2 4 19" xfId="9644"/>
    <cellStyle name="Output 3 2 4 19 2" xfId="27204"/>
    <cellStyle name="Output 3 2 4 19 3" xfId="44692"/>
    <cellStyle name="Output 3 2 4 2" xfId="1221"/>
    <cellStyle name="Output 3 2 4 2 2" xfId="18813"/>
    <cellStyle name="Output 3 2 4 2 3" xfId="36301"/>
    <cellStyle name="Output 3 2 4 20" xfId="10223"/>
    <cellStyle name="Output 3 2 4 20 2" xfId="27783"/>
    <cellStyle name="Output 3 2 4 20 3" xfId="45271"/>
    <cellStyle name="Output 3 2 4 21" xfId="10790"/>
    <cellStyle name="Output 3 2 4 21 2" xfId="28350"/>
    <cellStyle name="Output 3 2 4 21 3" xfId="45838"/>
    <cellStyle name="Output 3 2 4 22" xfId="11300"/>
    <cellStyle name="Output 3 2 4 22 2" xfId="28860"/>
    <cellStyle name="Output 3 2 4 22 3" xfId="46348"/>
    <cellStyle name="Output 3 2 4 23" xfId="11881"/>
    <cellStyle name="Output 3 2 4 23 2" xfId="29441"/>
    <cellStyle name="Output 3 2 4 23 3" xfId="46929"/>
    <cellStyle name="Output 3 2 4 24" xfId="12459"/>
    <cellStyle name="Output 3 2 4 24 2" xfId="30019"/>
    <cellStyle name="Output 3 2 4 24 3" xfId="47507"/>
    <cellStyle name="Output 3 2 4 25" xfId="13035"/>
    <cellStyle name="Output 3 2 4 25 2" xfId="30595"/>
    <cellStyle name="Output 3 2 4 25 3" xfId="48083"/>
    <cellStyle name="Output 3 2 4 26" xfId="13611"/>
    <cellStyle name="Output 3 2 4 26 2" xfId="31171"/>
    <cellStyle name="Output 3 2 4 26 3" xfId="48659"/>
    <cellStyle name="Output 3 2 4 27" xfId="14185"/>
    <cellStyle name="Output 3 2 4 27 2" xfId="31745"/>
    <cellStyle name="Output 3 2 4 27 3" xfId="49233"/>
    <cellStyle name="Output 3 2 4 28" xfId="14741"/>
    <cellStyle name="Output 3 2 4 28 2" xfId="32301"/>
    <cellStyle name="Output 3 2 4 28 3" xfId="49789"/>
    <cellStyle name="Output 3 2 4 29" xfId="15298"/>
    <cellStyle name="Output 3 2 4 29 2" xfId="32858"/>
    <cellStyle name="Output 3 2 4 29 3" xfId="50346"/>
    <cellStyle name="Output 3 2 4 3" xfId="1657"/>
    <cellStyle name="Output 3 2 4 3 2" xfId="19249"/>
    <cellStyle name="Output 3 2 4 3 3" xfId="36737"/>
    <cellStyle name="Output 3 2 4 30" xfId="15856"/>
    <cellStyle name="Output 3 2 4 30 2" xfId="33416"/>
    <cellStyle name="Output 3 2 4 30 3" xfId="50904"/>
    <cellStyle name="Output 3 2 4 31" xfId="16404"/>
    <cellStyle name="Output 3 2 4 31 2" xfId="33964"/>
    <cellStyle name="Output 3 2 4 31 3" xfId="51452"/>
    <cellStyle name="Output 3 2 4 32" xfId="16937"/>
    <cellStyle name="Output 3 2 4 32 2" xfId="34497"/>
    <cellStyle name="Output 3 2 4 32 3" xfId="51985"/>
    <cellStyle name="Output 3 2 4 33" xfId="17458"/>
    <cellStyle name="Output 3 2 4 33 2" xfId="35018"/>
    <cellStyle name="Output 3 2 4 33 3" xfId="52506"/>
    <cellStyle name="Output 3 2 4 34" xfId="18062"/>
    <cellStyle name="Output 3 2 4 35" xfId="35550"/>
    <cellStyle name="Output 3 2 4 36" xfId="53276"/>
    <cellStyle name="Output 3 2 4 37" xfId="53666"/>
    <cellStyle name="Output 3 2 4 38" xfId="53018"/>
    <cellStyle name="Output 3 2 4 4" xfId="2092"/>
    <cellStyle name="Output 3 2 4 4 2" xfId="19684"/>
    <cellStyle name="Output 3 2 4 4 3" xfId="37172"/>
    <cellStyle name="Output 3 2 4 5" xfId="2528"/>
    <cellStyle name="Output 3 2 4 5 2" xfId="20120"/>
    <cellStyle name="Output 3 2 4 5 3" xfId="37608"/>
    <cellStyle name="Output 3 2 4 6" xfId="2804"/>
    <cellStyle name="Output 3 2 4 6 2" xfId="20396"/>
    <cellStyle name="Output 3 2 4 6 3" xfId="37884"/>
    <cellStyle name="Output 3 2 4 7" xfId="3378"/>
    <cellStyle name="Output 3 2 4 7 2" xfId="20970"/>
    <cellStyle name="Output 3 2 4 7 3" xfId="38458"/>
    <cellStyle name="Output 3 2 4 8" xfId="3803"/>
    <cellStyle name="Output 3 2 4 8 2" xfId="21395"/>
    <cellStyle name="Output 3 2 4 8 3" xfId="38883"/>
    <cellStyle name="Output 3 2 4 9" xfId="4224"/>
    <cellStyle name="Output 3 2 4 9 2" xfId="21816"/>
    <cellStyle name="Output 3 2 4 9 3" xfId="39304"/>
    <cellStyle name="Output 3 2 40" xfId="52846"/>
    <cellStyle name="Output 3 2 41" xfId="52873"/>
    <cellStyle name="Output 3 2 42" xfId="52800"/>
    <cellStyle name="Output 3 2 43" xfId="52907"/>
    <cellStyle name="Output 3 2 44" xfId="52927"/>
    <cellStyle name="Output 3 2 45" xfId="52942"/>
    <cellStyle name="Output 3 2 46" xfId="52954"/>
    <cellStyle name="Output 3 2 47" xfId="52966"/>
    <cellStyle name="Output 3 2 48" xfId="53109"/>
    <cellStyle name="Output 3 2 49" xfId="53541"/>
    <cellStyle name="Output 3 2 5" xfId="537"/>
    <cellStyle name="Output 3 2 5 10" xfId="4469"/>
    <cellStyle name="Output 3 2 5 10 2" xfId="22061"/>
    <cellStyle name="Output 3 2 5 10 3" xfId="39549"/>
    <cellStyle name="Output 3 2 5 11" xfId="4890"/>
    <cellStyle name="Output 3 2 5 11 2" xfId="22482"/>
    <cellStyle name="Output 3 2 5 11 3" xfId="39970"/>
    <cellStyle name="Output 3 2 5 12" xfId="5291"/>
    <cellStyle name="Output 3 2 5 12 2" xfId="22883"/>
    <cellStyle name="Output 3 2 5 12 3" xfId="40371"/>
    <cellStyle name="Output 3 2 5 13" xfId="6004"/>
    <cellStyle name="Output 3 2 5 13 2" xfId="23596"/>
    <cellStyle name="Output 3 2 5 13 3" xfId="41084"/>
    <cellStyle name="Output 3 2 5 14" xfId="6605"/>
    <cellStyle name="Output 3 2 5 14 2" xfId="24165"/>
    <cellStyle name="Output 3 2 5 14 3" xfId="41653"/>
    <cellStyle name="Output 3 2 5 15" xfId="7185"/>
    <cellStyle name="Output 3 2 5 15 2" xfId="24745"/>
    <cellStyle name="Output 3 2 5 15 3" xfId="42233"/>
    <cellStyle name="Output 3 2 5 16" xfId="7753"/>
    <cellStyle name="Output 3 2 5 16 2" xfId="25313"/>
    <cellStyle name="Output 3 2 5 16 3" xfId="42801"/>
    <cellStyle name="Output 3 2 5 17" xfId="8321"/>
    <cellStyle name="Output 3 2 5 17 2" xfId="25881"/>
    <cellStyle name="Output 3 2 5 17 3" xfId="43369"/>
    <cellStyle name="Output 3 2 5 18" xfId="8889"/>
    <cellStyle name="Output 3 2 5 18 2" xfId="26449"/>
    <cellStyle name="Output 3 2 5 18 3" xfId="43937"/>
    <cellStyle name="Output 3 2 5 19" xfId="9457"/>
    <cellStyle name="Output 3 2 5 19 2" xfId="27017"/>
    <cellStyle name="Output 3 2 5 19 3" xfId="44505"/>
    <cellStyle name="Output 3 2 5 2" xfId="1031"/>
    <cellStyle name="Output 3 2 5 2 2" xfId="18647"/>
    <cellStyle name="Output 3 2 5 2 3" xfId="36135"/>
    <cellStyle name="Output 3 2 5 20" xfId="10037"/>
    <cellStyle name="Output 3 2 5 20 2" xfId="27597"/>
    <cellStyle name="Output 3 2 5 20 3" xfId="45085"/>
    <cellStyle name="Output 3 2 5 21" xfId="10604"/>
    <cellStyle name="Output 3 2 5 21 2" xfId="28164"/>
    <cellStyle name="Output 3 2 5 21 3" xfId="45652"/>
    <cellStyle name="Output 3 2 5 22" xfId="11115"/>
    <cellStyle name="Output 3 2 5 22 2" xfId="28675"/>
    <cellStyle name="Output 3 2 5 22 3" xfId="46163"/>
    <cellStyle name="Output 3 2 5 23" xfId="11694"/>
    <cellStyle name="Output 3 2 5 23 2" xfId="29254"/>
    <cellStyle name="Output 3 2 5 23 3" xfId="46742"/>
    <cellStyle name="Output 3 2 5 24" xfId="12272"/>
    <cellStyle name="Output 3 2 5 24 2" xfId="29832"/>
    <cellStyle name="Output 3 2 5 24 3" xfId="47320"/>
    <cellStyle name="Output 3 2 5 25" xfId="12851"/>
    <cellStyle name="Output 3 2 5 25 2" xfId="30411"/>
    <cellStyle name="Output 3 2 5 25 3" xfId="47899"/>
    <cellStyle name="Output 3 2 5 26" xfId="13427"/>
    <cellStyle name="Output 3 2 5 26 2" xfId="30987"/>
    <cellStyle name="Output 3 2 5 26 3" xfId="48475"/>
    <cellStyle name="Output 3 2 5 27" xfId="14004"/>
    <cellStyle name="Output 3 2 5 27 2" xfId="31564"/>
    <cellStyle name="Output 3 2 5 27 3" xfId="49052"/>
    <cellStyle name="Output 3 2 5 28" xfId="14564"/>
    <cellStyle name="Output 3 2 5 28 2" xfId="32124"/>
    <cellStyle name="Output 3 2 5 28 3" xfId="49612"/>
    <cellStyle name="Output 3 2 5 29" xfId="15119"/>
    <cellStyle name="Output 3 2 5 29 2" xfId="32679"/>
    <cellStyle name="Output 3 2 5 29 3" xfId="50167"/>
    <cellStyle name="Output 3 2 5 3" xfId="1466"/>
    <cellStyle name="Output 3 2 5 3 2" xfId="19058"/>
    <cellStyle name="Output 3 2 5 3 3" xfId="36546"/>
    <cellStyle name="Output 3 2 5 30" xfId="15684"/>
    <cellStyle name="Output 3 2 5 30 2" xfId="33244"/>
    <cellStyle name="Output 3 2 5 30 3" xfId="50732"/>
    <cellStyle name="Output 3 2 5 31" xfId="16231"/>
    <cellStyle name="Output 3 2 5 31 2" xfId="33791"/>
    <cellStyle name="Output 3 2 5 31 3" xfId="51279"/>
    <cellStyle name="Output 3 2 5 32" xfId="16782"/>
    <cellStyle name="Output 3 2 5 32 2" xfId="34342"/>
    <cellStyle name="Output 3 2 5 32 3" xfId="51830"/>
    <cellStyle name="Output 3 2 5 33" xfId="17303"/>
    <cellStyle name="Output 3 2 5 33 2" xfId="34863"/>
    <cellStyle name="Output 3 2 5 33 3" xfId="52351"/>
    <cellStyle name="Output 3 2 5 34" xfId="17907"/>
    <cellStyle name="Output 3 2 5 35" xfId="35395"/>
    <cellStyle name="Output 3 2 5 36" xfId="53085"/>
    <cellStyle name="Output 3 2 5 37" xfId="53522"/>
    <cellStyle name="Output 3 2 5 38" xfId="53539"/>
    <cellStyle name="Output 3 2 5 4" xfId="1902"/>
    <cellStyle name="Output 3 2 5 4 2" xfId="19494"/>
    <cellStyle name="Output 3 2 5 4 3" xfId="36982"/>
    <cellStyle name="Output 3 2 5 5" xfId="2337"/>
    <cellStyle name="Output 3 2 5 5 2" xfId="19929"/>
    <cellStyle name="Output 3 2 5 5 3" xfId="37417"/>
    <cellStyle name="Output 3 2 5 6" xfId="3002"/>
    <cellStyle name="Output 3 2 5 6 2" xfId="20594"/>
    <cellStyle name="Output 3 2 5 6 3" xfId="38082"/>
    <cellStyle name="Output 3 2 5 7" xfId="3106"/>
    <cellStyle name="Output 3 2 5 7 2" xfId="20698"/>
    <cellStyle name="Output 3 2 5 7 3" xfId="38186"/>
    <cellStyle name="Output 3 2 5 8" xfId="3623"/>
    <cellStyle name="Output 3 2 5 8 2" xfId="21215"/>
    <cellStyle name="Output 3 2 5 8 3" xfId="38703"/>
    <cellStyle name="Output 3 2 5 9" xfId="4048"/>
    <cellStyle name="Output 3 2 5 9 2" xfId="21640"/>
    <cellStyle name="Output 3 2 5 9 3" xfId="39128"/>
    <cellStyle name="Output 3 2 50" xfId="53809"/>
    <cellStyle name="Output 3 2 6" xfId="561"/>
    <cellStyle name="Output 3 2 6 10" xfId="10627"/>
    <cellStyle name="Output 3 2 6 10 2" xfId="28187"/>
    <cellStyle name="Output 3 2 6 10 3" xfId="45675"/>
    <cellStyle name="Output 3 2 6 11" xfId="11138"/>
    <cellStyle name="Output 3 2 6 11 2" xfId="28698"/>
    <cellStyle name="Output 3 2 6 11 3" xfId="46186"/>
    <cellStyle name="Output 3 2 6 12" xfId="11717"/>
    <cellStyle name="Output 3 2 6 12 2" xfId="29277"/>
    <cellStyle name="Output 3 2 6 12 3" xfId="46765"/>
    <cellStyle name="Output 3 2 6 13" xfId="12295"/>
    <cellStyle name="Output 3 2 6 13 2" xfId="29855"/>
    <cellStyle name="Output 3 2 6 13 3" xfId="47343"/>
    <cellStyle name="Output 3 2 6 14" xfId="12874"/>
    <cellStyle name="Output 3 2 6 14 2" xfId="30434"/>
    <cellStyle name="Output 3 2 6 14 3" xfId="47922"/>
    <cellStyle name="Output 3 2 6 15" xfId="13450"/>
    <cellStyle name="Output 3 2 6 15 2" xfId="31010"/>
    <cellStyle name="Output 3 2 6 15 3" xfId="48498"/>
    <cellStyle name="Output 3 2 6 16" xfId="14027"/>
    <cellStyle name="Output 3 2 6 16 2" xfId="31587"/>
    <cellStyle name="Output 3 2 6 16 3" xfId="49075"/>
    <cellStyle name="Output 3 2 6 17" xfId="14585"/>
    <cellStyle name="Output 3 2 6 17 2" xfId="32145"/>
    <cellStyle name="Output 3 2 6 17 3" xfId="49633"/>
    <cellStyle name="Output 3 2 6 18" xfId="15141"/>
    <cellStyle name="Output 3 2 6 18 2" xfId="32701"/>
    <cellStyle name="Output 3 2 6 18 3" xfId="50189"/>
    <cellStyle name="Output 3 2 6 19" xfId="15705"/>
    <cellStyle name="Output 3 2 6 19 2" xfId="33265"/>
    <cellStyle name="Output 3 2 6 19 3" xfId="50753"/>
    <cellStyle name="Output 3 2 6 2" xfId="6027"/>
    <cellStyle name="Output 3 2 6 2 2" xfId="23614"/>
    <cellStyle name="Output 3 2 6 2 3" xfId="41102"/>
    <cellStyle name="Output 3 2 6 20" xfId="16252"/>
    <cellStyle name="Output 3 2 6 20 2" xfId="33812"/>
    <cellStyle name="Output 3 2 6 20 3" xfId="51300"/>
    <cellStyle name="Output 3 2 6 21" xfId="16800"/>
    <cellStyle name="Output 3 2 6 21 2" xfId="34360"/>
    <cellStyle name="Output 3 2 6 21 3" xfId="51848"/>
    <cellStyle name="Output 3 2 6 22" xfId="17321"/>
    <cellStyle name="Output 3 2 6 22 2" xfId="34881"/>
    <cellStyle name="Output 3 2 6 22 3" xfId="52369"/>
    <cellStyle name="Output 3 2 6 23" xfId="17925"/>
    <cellStyle name="Output 3 2 6 24" xfId="35413"/>
    <cellStyle name="Output 3 2 6 3" xfId="6628"/>
    <cellStyle name="Output 3 2 6 3 2" xfId="24188"/>
    <cellStyle name="Output 3 2 6 3 3" xfId="41676"/>
    <cellStyle name="Output 3 2 6 4" xfId="7208"/>
    <cellStyle name="Output 3 2 6 4 2" xfId="24768"/>
    <cellStyle name="Output 3 2 6 4 3" xfId="42256"/>
    <cellStyle name="Output 3 2 6 5" xfId="7776"/>
    <cellStyle name="Output 3 2 6 5 2" xfId="25336"/>
    <cellStyle name="Output 3 2 6 5 3" xfId="42824"/>
    <cellStyle name="Output 3 2 6 6" xfId="8344"/>
    <cellStyle name="Output 3 2 6 6 2" xfId="25904"/>
    <cellStyle name="Output 3 2 6 6 3" xfId="43392"/>
    <cellStyle name="Output 3 2 6 7" xfId="8912"/>
    <cellStyle name="Output 3 2 6 7 2" xfId="26472"/>
    <cellStyle name="Output 3 2 6 7 3" xfId="43960"/>
    <cellStyle name="Output 3 2 6 8" xfId="9480"/>
    <cellStyle name="Output 3 2 6 8 2" xfId="27040"/>
    <cellStyle name="Output 3 2 6 8 3" xfId="44528"/>
    <cellStyle name="Output 3 2 6 9" xfId="10060"/>
    <cellStyle name="Output 3 2 6 9 2" xfId="27620"/>
    <cellStyle name="Output 3 2 6 9 3" xfId="45108"/>
    <cellStyle name="Output 3 2 7" xfId="1055"/>
    <cellStyle name="Output 3 2 7 2" xfId="18671"/>
    <cellStyle name="Output 3 2 7 3" xfId="36159"/>
    <cellStyle name="Output 3 2 8" xfId="1490"/>
    <cellStyle name="Output 3 2 8 2" xfId="19082"/>
    <cellStyle name="Output 3 2 8 3" xfId="36570"/>
    <cellStyle name="Output 3 2 9" xfId="1926"/>
    <cellStyle name="Output 3 2 9 2" xfId="19518"/>
    <cellStyle name="Output 3 2 9 3" xfId="37006"/>
    <cellStyle name="Output 3 20" xfId="381"/>
    <cellStyle name="Output 3 20 2" xfId="18429"/>
    <cellStyle name="Output 3 20 3" xfId="35917"/>
    <cellStyle name="Output 3 21" xfId="387"/>
    <cellStyle name="Output 3 21 2" xfId="18435"/>
    <cellStyle name="Output 3 21 3" xfId="35923"/>
    <cellStyle name="Output 3 22" xfId="393"/>
    <cellStyle name="Output 3 22 2" xfId="18441"/>
    <cellStyle name="Output 3 22 3" xfId="35929"/>
    <cellStyle name="Output 3 23" xfId="398"/>
    <cellStyle name="Output 3 23 2" xfId="18446"/>
    <cellStyle name="Output 3 23 3" xfId="35934"/>
    <cellStyle name="Output 3 24" xfId="402"/>
    <cellStyle name="Output 3 24 2" xfId="18450"/>
    <cellStyle name="Output 3 24 3" xfId="35938"/>
    <cellStyle name="Output 3 25" xfId="406"/>
    <cellStyle name="Output 3 25 2" xfId="18454"/>
    <cellStyle name="Output 3 25 3" xfId="35942"/>
    <cellStyle name="Output 3 26" xfId="426"/>
    <cellStyle name="Output 3 26 2" xfId="18474"/>
    <cellStyle name="Output 3 26 3" xfId="35962"/>
    <cellStyle name="Output 3 27" xfId="430"/>
    <cellStyle name="Output 3 27 2" xfId="18478"/>
    <cellStyle name="Output 3 27 3" xfId="35966"/>
    <cellStyle name="Output 3 28" xfId="994"/>
    <cellStyle name="Output 3 28 2" xfId="18610"/>
    <cellStyle name="Output 3 28 3" xfId="36098"/>
    <cellStyle name="Output 3 29" xfId="467"/>
    <cellStyle name="Output 3 29 2" xfId="18515"/>
    <cellStyle name="Output 3 29 3" xfId="36003"/>
    <cellStyle name="Output 3 3" xfId="208"/>
    <cellStyle name="Output 3 3 10" xfId="3266"/>
    <cellStyle name="Output 3 3 10 2" xfId="20858"/>
    <cellStyle name="Output 3 3 10 3" xfId="38346"/>
    <cellStyle name="Output 3 3 11" xfId="3692"/>
    <cellStyle name="Output 3 3 11 2" xfId="21284"/>
    <cellStyle name="Output 3 3 11 3" xfId="38772"/>
    <cellStyle name="Output 3 3 12" xfId="4113"/>
    <cellStyle name="Output 3 3 12 2" xfId="21705"/>
    <cellStyle name="Output 3 3 12 3" xfId="39193"/>
    <cellStyle name="Output 3 3 13" xfId="4534"/>
    <cellStyle name="Output 3 3 13 2" xfId="22126"/>
    <cellStyle name="Output 3 3 13 3" xfId="39614"/>
    <cellStyle name="Output 3 3 14" xfId="4945"/>
    <cellStyle name="Output 3 3 14 2" xfId="22537"/>
    <cellStyle name="Output 3 3 14 3" xfId="40025"/>
    <cellStyle name="Output 3 3 15" xfId="5345"/>
    <cellStyle name="Output 3 3 15 2" xfId="22937"/>
    <cellStyle name="Output 3 3 15 3" xfId="40425"/>
    <cellStyle name="Output 3 3 16" xfId="5866"/>
    <cellStyle name="Output 3 3 16 2" xfId="23458"/>
    <cellStyle name="Output 3 3 16 3" xfId="40946"/>
    <cellStyle name="Output 3 3 17" xfId="6465"/>
    <cellStyle name="Output 3 3 17 2" xfId="24025"/>
    <cellStyle name="Output 3 3 17 3" xfId="41513"/>
    <cellStyle name="Output 3 3 18" xfId="7045"/>
    <cellStyle name="Output 3 3 18 2" xfId="24605"/>
    <cellStyle name="Output 3 3 18 3" xfId="42093"/>
    <cellStyle name="Output 3 3 19" xfId="5787"/>
    <cellStyle name="Output 3 3 19 2" xfId="23379"/>
    <cellStyle name="Output 3 3 19 3" xfId="40867"/>
    <cellStyle name="Output 3 3 2" xfId="764"/>
    <cellStyle name="Output 3 3 2 10" xfId="4681"/>
    <cellStyle name="Output 3 3 2 10 2" xfId="22273"/>
    <cellStyle name="Output 3 3 2 10 3" xfId="39761"/>
    <cellStyle name="Output 3 3 2 11" xfId="5082"/>
    <cellStyle name="Output 3 3 2 11 2" xfId="22674"/>
    <cellStyle name="Output 3 3 2 11 3" xfId="40162"/>
    <cellStyle name="Output 3 3 2 12" xfId="5482"/>
    <cellStyle name="Output 3 3 2 12 2" xfId="23074"/>
    <cellStyle name="Output 3 3 2 12 3" xfId="40562"/>
    <cellStyle name="Output 3 3 2 13" xfId="6227"/>
    <cellStyle name="Output 3 3 2 13 2" xfId="23787"/>
    <cellStyle name="Output 3 3 2 13 3" xfId="41275"/>
    <cellStyle name="Output 3 3 2 14" xfId="6828"/>
    <cellStyle name="Output 3 3 2 14 2" xfId="24388"/>
    <cellStyle name="Output 3 3 2 14 3" xfId="41876"/>
    <cellStyle name="Output 3 3 2 15" xfId="7408"/>
    <cellStyle name="Output 3 3 2 15 2" xfId="24968"/>
    <cellStyle name="Output 3 3 2 15 3" xfId="42456"/>
    <cellStyle name="Output 3 3 2 16" xfId="7976"/>
    <cellStyle name="Output 3 3 2 16 2" xfId="25536"/>
    <cellStyle name="Output 3 3 2 16 3" xfId="43024"/>
    <cellStyle name="Output 3 3 2 17" xfId="8544"/>
    <cellStyle name="Output 3 3 2 17 2" xfId="26104"/>
    <cellStyle name="Output 3 3 2 17 3" xfId="43592"/>
    <cellStyle name="Output 3 3 2 18" xfId="9112"/>
    <cellStyle name="Output 3 3 2 18 2" xfId="26672"/>
    <cellStyle name="Output 3 3 2 18 3" xfId="44160"/>
    <cellStyle name="Output 3 3 2 19" xfId="9680"/>
    <cellStyle name="Output 3 3 2 19 2" xfId="27240"/>
    <cellStyle name="Output 3 3 2 19 3" xfId="44728"/>
    <cellStyle name="Output 3 3 2 2" xfId="1257"/>
    <cellStyle name="Output 3 3 2 2 2" xfId="18849"/>
    <cellStyle name="Output 3 3 2 2 3" xfId="36337"/>
    <cellStyle name="Output 3 3 2 20" xfId="10259"/>
    <cellStyle name="Output 3 3 2 20 2" xfId="27819"/>
    <cellStyle name="Output 3 3 2 20 3" xfId="45307"/>
    <cellStyle name="Output 3 3 2 21" xfId="10826"/>
    <cellStyle name="Output 3 3 2 21 2" xfId="28386"/>
    <cellStyle name="Output 3 3 2 21 3" xfId="45874"/>
    <cellStyle name="Output 3 3 2 22" xfId="11336"/>
    <cellStyle name="Output 3 3 2 22 2" xfId="28896"/>
    <cellStyle name="Output 3 3 2 22 3" xfId="46384"/>
    <cellStyle name="Output 3 3 2 23" xfId="11917"/>
    <cellStyle name="Output 3 3 2 23 2" xfId="29477"/>
    <cellStyle name="Output 3 3 2 23 3" xfId="46965"/>
    <cellStyle name="Output 3 3 2 24" xfId="12495"/>
    <cellStyle name="Output 3 3 2 24 2" xfId="30055"/>
    <cellStyle name="Output 3 3 2 24 3" xfId="47543"/>
    <cellStyle name="Output 3 3 2 25" xfId="13071"/>
    <cellStyle name="Output 3 3 2 25 2" xfId="30631"/>
    <cellStyle name="Output 3 3 2 25 3" xfId="48119"/>
    <cellStyle name="Output 3 3 2 26" xfId="13647"/>
    <cellStyle name="Output 3 3 2 26 2" xfId="31207"/>
    <cellStyle name="Output 3 3 2 26 3" xfId="48695"/>
    <cellStyle name="Output 3 3 2 27" xfId="14221"/>
    <cellStyle name="Output 3 3 2 27 2" xfId="31781"/>
    <cellStyle name="Output 3 3 2 27 3" xfId="49269"/>
    <cellStyle name="Output 3 3 2 28" xfId="14777"/>
    <cellStyle name="Output 3 3 2 28 2" xfId="32337"/>
    <cellStyle name="Output 3 3 2 28 3" xfId="49825"/>
    <cellStyle name="Output 3 3 2 29" xfId="15334"/>
    <cellStyle name="Output 3 3 2 29 2" xfId="32894"/>
    <cellStyle name="Output 3 3 2 29 3" xfId="50382"/>
    <cellStyle name="Output 3 3 2 3" xfId="1693"/>
    <cellStyle name="Output 3 3 2 3 2" xfId="19285"/>
    <cellStyle name="Output 3 3 2 3 3" xfId="36773"/>
    <cellStyle name="Output 3 3 2 30" xfId="15892"/>
    <cellStyle name="Output 3 3 2 30 2" xfId="33452"/>
    <cellStyle name="Output 3 3 2 30 3" xfId="50940"/>
    <cellStyle name="Output 3 3 2 31" xfId="16440"/>
    <cellStyle name="Output 3 3 2 31 2" xfId="34000"/>
    <cellStyle name="Output 3 3 2 31 3" xfId="51488"/>
    <cellStyle name="Output 3 3 2 32" xfId="16973"/>
    <cellStyle name="Output 3 3 2 32 2" xfId="34533"/>
    <cellStyle name="Output 3 3 2 32 3" xfId="52021"/>
    <cellStyle name="Output 3 3 2 33" xfId="17494"/>
    <cellStyle name="Output 3 3 2 33 2" xfId="35054"/>
    <cellStyle name="Output 3 3 2 33 3" xfId="52542"/>
    <cellStyle name="Output 3 3 2 34" xfId="18098"/>
    <cellStyle name="Output 3 3 2 35" xfId="35586"/>
    <cellStyle name="Output 3 3 2 36" xfId="53312"/>
    <cellStyle name="Output 3 3 2 37" xfId="53692"/>
    <cellStyle name="Output 3 3 2 38" xfId="53019"/>
    <cellStyle name="Output 3 3 2 4" xfId="2128"/>
    <cellStyle name="Output 3 3 2 4 2" xfId="19720"/>
    <cellStyle name="Output 3 3 2 4 3" xfId="37208"/>
    <cellStyle name="Output 3 3 2 5" xfId="2564"/>
    <cellStyle name="Output 3 3 2 5 2" xfId="20156"/>
    <cellStyle name="Output 3 3 2 5 3" xfId="37644"/>
    <cellStyle name="Output 3 3 2 6" xfId="2877"/>
    <cellStyle name="Output 3 3 2 6 2" xfId="20469"/>
    <cellStyle name="Output 3 3 2 6 3" xfId="37957"/>
    <cellStyle name="Output 3 3 2 7" xfId="3414"/>
    <cellStyle name="Output 3 3 2 7 2" xfId="21006"/>
    <cellStyle name="Output 3 3 2 7 3" xfId="38494"/>
    <cellStyle name="Output 3 3 2 8" xfId="3839"/>
    <cellStyle name="Output 3 3 2 8 2" xfId="21431"/>
    <cellStyle name="Output 3 3 2 8 3" xfId="38919"/>
    <cellStyle name="Output 3 3 2 9" xfId="4260"/>
    <cellStyle name="Output 3 3 2 9 2" xfId="21852"/>
    <cellStyle name="Output 3 3 2 9 3" xfId="39340"/>
    <cellStyle name="Output 3 3 20" xfId="5796"/>
    <cellStyle name="Output 3 3 20 2" xfId="23388"/>
    <cellStyle name="Output 3 3 20 3" xfId="40876"/>
    <cellStyle name="Output 3 3 21" xfId="7230"/>
    <cellStyle name="Output 3 3 21 2" xfId="24790"/>
    <cellStyle name="Output 3 3 21 3" xfId="42278"/>
    <cellStyle name="Output 3 3 22" xfId="7798"/>
    <cellStyle name="Output 3 3 22 2" xfId="25358"/>
    <cellStyle name="Output 3 3 22 3" xfId="42846"/>
    <cellStyle name="Output 3 3 23" xfId="9897"/>
    <cellStyle name="Output 3 3 23 2" xfId="27457"/>
    <cellStyle name="Output 3 3 23 3" xfId="44945"/>
    <cellStyle name="Output 3 3 24" xfId="9485"/>
    <cellStyle name="Output 3 3 24 2" xfId="27045"/>
    <cellStyle name="Output 3 3 24 3" xfId="44533"/>
    <cellStyle name="Output 3 3 25" xfId="11554"/>
    <cellStyle name="Output 3 3 25 2" xfId="29114"/>
    <cellStyle name="Output 3 3 25 3" xfId="46602"/>
    <cellStyle name="Output 3 3 26" xfId="12134"/>
    <cellStyle name="Output 3 3 26 2" xfId="29694"/>
    <cellStyle name="Output 3 3 26 3" xfId="47182"/>
    <cellStyle name="Output 3 3 27" xfId="12712"/>
    <cellStyle name="Output 3 3 27 2" xfId="30272"/>
    <cellStyle name="Output 3 3 27 3" xfId="47760"/>
    <cellStyle name="Output 3 3 28" xfId="13288"/>
    <cellStyle name="Output 3 3 28 2" xfId="30848"/>
    <cellStyle name="Output 3 3 28 3" xfId="48336"/>
    <cellStyle name="Output 3 3 29" xfId="13864"/>
    <cellStyle name="Output 3 3 29 2" xfId="31424"/>
    <cellStyle name="Output 3 3 29 3" xfId="48912"/>
    <cellStyle name="Output 3 3 3" xfId="884"/>
    <cellStyle name="Output 3 3 3 10" xfId="4801"/>
    <cellStyle name="Output 3 3 3 10 2" xfId="22393"/>
    <cellStyle name="Output 3 3 3 10 3" xfId="39881"/>
    <cellStyle name="Output 3 3 3 11" xfId="5202"/>
    <cellStyle name="Output 3 3 3 11 2" xfId="22794"/>
    <cellStyle name="Output 3 3 3 11 3" xfId="40282"/>
    <cellStyle name="Output 3 3 3 12" xfId="5602"/>
    <cellStyle name="Output 3 3 3 12 2" xfId="23194"/>
    <cellStyle name="Output 3 3 3 12 3" xfId="40682"/>
    <cellStyle name="Output 3 3 3 13" xfId="6347"/>
    <cellStyle name="Output 3 3 3 13 2" xfId="23907"/>
    <cellStyle name="Output 3 3 3 13 3" xfId="41395"/>
    <cellStyle name="Output 3 3 3 14" xfId="6948"/>
    <cellStyle name="Output 3 3 3 14 2" xfId="24508"/>
    <cellStyle name="Output 3 3 3 14 3" xfId="41996"/>
    <cellStyle name="Output 3 3 3 15" xfId="7528"/>
    <cellStyle name="Output 3 3 3 15 2" xfId="25088"/>
    <cellStyle name="Output 3 3 3 15 3" xfId="42576"/>
    <cellStyle name="Output 3 3 3 16" xfId="8096"/>
    <cellStyle name="Output 3 3 3 16 2" xfId="25656"/>
    <cellStyle name="Output 3 3 3 16 3" xfId="43144"/>
    <cellStyle name="Output 3 3 3 17" xfId="8664"/>
    <cellStyle name="Output 3 3 3 17 2" xfId="26224"/>
    <cellStyle name="Output 3 3 3 17 3" xfId="43712"/>
    <cellStyle name="Output 3 3 3 18" xfId="9232"/>
    <cellStyle name="Output 3 3 3 18 2" xfId="26792"/>
    <cellStyle name="Output 3 3 3 18 3" xfId="44280"/>
    <cellStyle name="Output 3 3 3 19" xfId="9800"/>
    <cellStyle name="Output 3 3 3 19 2" xfId="27360"/>
    <cellStyle name="Output 3 3 3 19 3" xfId="44848"/>
    <cellStyle name="Output 3 3 3 2" xfId="1377"/>
    <cellStyle name="Output 3 3 3 2 2" xfId="18969"/>
    <cellStyle name="Output 3 3 3 2 3" xfId="36457"/>
    <cellStyle name="Output 3 3 3 20" xfId="10379"/>
    <cellStyle name="Output 3 3 3 20 2" xfId="27939"/>
    <cellStyle name="Output 3 3 3 20 3" xfId="45427"/>
    <cellStyle name="Output 3 3 3 21" xfId="10946"/>
    <cellStyle name="Output 3 3 3 21 2" xfId="28506"/>
    <cellStyle name="Output 3 3 3 21 3" xfId="45994"/>
    <cellStyle name="Output 3 3 3 22" xfId="11456"/>
    <cellStyle name="Output 3 3 3 22 2" xfId="29016"/>
    <cellStyle name="Output 3 3 3 22 3" xfId="46504"/>
    <cellStyle name="Output 3 3 3 23" xfId="12037"/>
    <cellStyle name="Output 3 3 3 23 2" xfId="29597"/>
    <cellStyle name="Output 3 3 3 23 3" xfId="47085"/>
    <cellStyle name="Output 3 3 3 24" xfId="12615"/>
    <cellStyle name="Output 3 3 3 24 2" xfId="30175"/>
    <cellStyle name="Output 3 3 3 24 3" xfId="47663"/>
    <cellStyle name="Output 3 3 3 25" xfId="13191"/>
    <cellStyle name="Output 3 3 3 25 2" xfId="30751"/>
    <cellStyle name="Output 3 3 3 25 3" xfId="48239"/>
    <cellStyle name="Output 3 3 3 26" xfId="13767"/>
    <cellStyle name="Output 3 3 3 26 2" xfId="31327"/>
    <cellStyle name="Output 3 3 3 26 3" xfId="48815"/>
    <cellStyle name="Output 3 3 3 27" xfId="14341"/>
    <cellStyle name="Output 3 3 3 27 2" xfId="31901"/>
    <cellStyle name="Output 3 3 3 27 3" xfId="49389"/>
    <cellStyle name="Output 3 3 3 28" xfId="14897"/>
    <cellStyle name="Output 3 3 3 28 2" xfId="32457"/>
    <cellStyle name="Output 3 3 3 28 3" xfId="49945"/>
    <cellStyle name="Output 3 3 3 29" xfId="15454"/>
    <cellStyle name="Output 3 3 3 29 2" xfId="33014"/>
    <cellStyle name="Output 3 3 3 29 3" xfId="50502"/>
    <cellStyle name="Output 3 3 3 3" xfId="1813"/>
    <cellStyle name="Output 3 3 3 3 2" xfId="19405"/>
    <cellStyle name="Output 3 3 3 3 3" xfId="36893"/>
    <cellStyle name="Output 3 3 3 30" xfId="16012"/>
    <cellStyle name="Output 3 3 3 30 2" xfId="33572"/>
    <cellStyle name="Output 3 3 3 30 3" xfId="51060"/>
    <cellStyle name="Output 3 3 3 31" xfId="16560"/>
    <cellStyle name="Output 3 3 3 31 2" xfId="34120"/>
    <cellStyle name="Output 3 3 3 31 3" xfId="51608"/>
    <cellStyle name="Output 3 3 3 32" xfId="17093"/>
    <cellStyle name="Output 3 3 3 32 2" xfId="34653"/>
    <cellStyle name="Output 3 3 3 32 3" xfId="52141"/>
    <cellStyle name="Output 3 3 3 33" xfId="17614"/>
    <cellStyle name="Output 3 3 3 33 2" xfId="35174"/>
    <cellStyle name="Output 3 3 3 33 3" xfId="52662"/>
    <cellStyle name="Output 3 3 3 34" xfId="18218"/>
    <cellStyle name="Output 3 3 3 35" xfId="35706"/>
    <cellStyle name="Output 3 3 3 36" xfId="53432"/>
    <cellStyle name="Output 3 3 3 37" xfId="53780"/>
    <cellStyle name="Output 3 3 3 38" xfId="53183"/>
    <cellStyle name="Output 3 3 3 4" xfId="2248"/>
    <cellStyle name="Output 3 3 3 4 2" xfId="19840"/>
    <cellStyle name="Output 3 3 3 4 3" xfId="37328"/>
    <cellStyle name="Output 3 3 3 5" xfId="2684"/>
    <cellStyle name="Output 3 3 3 5 2" xfId="20276"/>
    <cellStyle name="Output 3 3 3 5 3" xfId="37764"/>
    <cellStyle name="Output 3 3 3 6" xfId="3010"/>
    <cellStyle name="Output 3 3 3 6 2" xfId="20602"/>
    <cellStyle name="Output 3 3 3 6 3" xfId="38090"/>
    <cellStyle name="Output 3 3 3 7" xfId="3534"/>
    <cellStyle name="Output 3 3 3 7 2" xfId="21126"/>
    <cellStyle name="Output 3 3 3 7 3" xfId="38614"/>
    <cellStyle name="Output 3 3 3 8" xfId="3959"/>
    <cellStyle name="Output 3 3 3 8 2" xfId="21551"/>
    <cellStyle name="Output 3 3 3 8 3" xfId="39039"/>
    <cellStyle name="Output 3 3 3 9" xfId="4380"/>
    <cellStyle name="Output 3 3 3 9 2" xfId="21972"/>
    <cellStyle name="Output 3 3 3 9 3" xfId="39460"/>
    <cellStyle name="Output 3 3 30" xfId="9344"/>
    <cellStyle name="Output 3 3 30 2" xfId="26904"/>
    <cellStyle name="Output 3 3 30 3" xfId="44392"/>
    <cellStyle name="Output 3 3 31" xfId="11741"/>
    <cellStyle name="Output 3 3 31 2" xfId="29301"/>
    <cellStyle name="Output 3 3 31 3" xfId="46789"/>
    <cellStyle name="Output 3 3 32" xfId="15550"/>
    <cellStyle name="Output 3 3 32 2" xfId="33110"/>
    <cellStyle name="Output 3 3 32 3" xfId="50598"/>
    <cellStyle name="Output 3 3 33" xfId="14061"/>
    <cellStyle name="Output 3 3 33 2" xfId="31621"/>
    <cellStyle name="Output 3 3 33 3" xfId="49109"/>
    <cellStyle name="Output 3 3 34" xfId="16656"/>
    <cellStyle name="Output 3 3 34 2" xfId="34216"/>
    <cellStyle name="Output 3 3 34 3" xfId="51704"/>
    <cellStyle name="Output 3 3 35" xfId="12862"/>
    <cellStyle name="Output 3 3 35 2" xfId="30422"/>
    <cellStyle name="Output 3 3 35 3" xfId="47910"/>
    <cellStyle name="Output 3 3 36" xfId="17782"/>
    <cellStyle name="Output 3 3 37" xfId="35270"/>
    <cellStyle name="Output 3 3 38" xfId="53163"/>
    <cellStyle name="Output 3 3 39" xfId="53584"/>
    <cellStyle name="Output 3 3 4" xfId="615"/>
    <cellStyle name="Output 3 3 4 10" xfId="10679"/>
    <cellStyle name="Output 3 3 4 10 2" xfId="28239"/>
    <cellStyle name="Output 3 3 4 10 3" xfId="45727"/>
    <cellStyle name="Output 3 3 4 11" xfId="11190"/>
    <cellStyle name="Output 3 3 4 11 2" xfId="28750"/>
    <cellStyle name="Output 3 3 4 11 3" xfId="46238"/>
    <cellStyle name="Output 3 3 4 12" xfId="11770"/>
    <cellStyle name="Output 3 3 4 12 2" xfId="29330"/>
    <cellStyle name="Output 3 3 4 12 3" xfId="46818"/>
    <cellStyle name="Output 3 3 4 13" xfId="12348"/>
    <cellStyle name="Output 3 3 4 13 2" xfId="29908"/>
    <cellStyle name="Output 3 3 4 13 3" xfId="47396"/>
    <cellStyle name="Output 3 3 4 14" xfId="12925"/>
    <cellStyle name="Output 3 3 4 14 2" xfId="30485"/>
    <cellStyle name="Output 3 3 4 14 3" xfId="47973"/>
    <cellStyle name="Output 3 3 4 15" xfId="13500"/>
    <cellStyle name="Output 3 3 4 15 2" xfId="31060"/>
    <cellStyle name="Output 3 3 4 15 3" xfId="48548"/>
    <cellStyle name="Output 3 3 4 16" xfId="14075"/>
    <cellStyle name="Output 3 3 4 16 2" xfId="31635"/>
    <cellStyle name="Output 3 3 4 16 3" xfId="49123"/>
    <cellStyle name="Output 3 3 4 17" xfId="14632"/>
    <cellStyle name="Output 3 3 4 17 2" xfId="32192"/>
    <cellStyle name="Output 3 3 4 17 3" xfId="49680"/>
    <cellStyle name="Output 3 3 4 18" xfId="15188"/>
    <cellStyle name="Output 3 3 4 18 2" xfId="32748"/>
    <cellStyle name="Output 3 3 4 18 3" xfId="50236"/>
    <cellStyle name="Output 3 3 4 19" xfId="15749"/>
    <cellStyle name="Output 3 3 4 19 2" xfId="33309"/>
    <cellStyle name="Output 3 3 4 19 3" xfId="50797"/>
    <cellStyle name="Output 3 3 4 2" xfId="6080"/>
    <cellStyle name="Output 3 3 4 2 2" xfId="23650"/>
    <cellStyle name="Output 3 3 4 2 3" xfId="41138"/>
    <cellStyle name="Output 3 3 4 20" xfId="16295"/>
    <cellStyle name="Output 3 3 4 20 2" xfId="33855"/>
    <cellStyle name="Output 3 3 4 20 3" xfId="51343"/>
    <cellStyle name="Output 3 3 4 21" xfId="16836"/>
    <cellStyle name="Output 3 3 4 21 2" xfId="34396"/>
    <cellStyle name="Output 3 3 4 21 3" xfId="51884"/>
    <cellStyle name="Output 3 3 4 22" xfId="17357"/>
    <cellStyle name="Output 3 3 4 22 2" xfId="34917"/>
    <cellStyle name="Output 3 3 4 22 3" xfId="52405"/>
    <cellStyle name="Output 3 3 4 23" xfId="17961"/>
    <cellStyle name="Output 3 3 4 24" xfId="35449"/>
    <cellStyle name="Output 3 3 4 3" xfId="6681"/>
    <cellStyle name="Output 3 3 4 3 2" xfId="24241"/>
    <cellStyle name="Output 3 3 4 3 3" xfId="41729"/>
    <cellStyle name="Output 3 3 4 4" xfId="7261"/>
    <cellStyle name="Output 3 3 4 4 2" xfId="24821"/>
    <cellStyle name="Output 3 3 4 4 3" xfId="42309"/>
    <cellStyle name="Output 3 3 4 5" xfId="7829"/>
    <cellStyle name="Output 3 3 4 5 2" xfId="25389"/>
    <cellStyle name="Output 3 3 4 5 3" xfId="42877"/>
    <cellStyle name="Output 3 3 4 6" xfId="8397"/>
    <cellStyle name="Output 3 3 4 6 2" xfId="25957"/>
    <cellStyle name="Output 3 3 4 6 3" xfId="43445"/>
    <cellStyle name="Output 3 3 4 7" xfId="8965"/>
    <cellStyle name="Output 3 3 4 7 2" xfId="26525"/>
    <cellStyle name="Output 3 3 4 7 3" xfId="44013"/>
    <cellStyle name="Output 3 3 4 8" xfId="9533"/>
    <cellStyle name="Output 3 3 4 8 2" xfId="27093"/>
    <cellStyle name="Output 3 3 4 8 3" xfId="44581"/>
    <cellStyle name="Output 3 3 4 9" xfId="10112"/>
    <cellStyle name="Output 3 3 4 9 2" xfId="27672"/>
    <cellStyle name="Output 3 3 4 9 3" xfId="45160"/>
    <cellStyle name="Output 3 3 40" xfId="53837"/>
    <cellStyle name="Output 3 3 5" xfId="1108"/>
    <cellStyle name="Output 3 3 5 2" xfId="18712"/>
    <cellStyle name="Output 3 3 5 3" xfId="36200"/>
    <cellStyle name="Output 3 3 6" xfId="1544"/>
    <cellStyle name="Output 3 3 6 2" xfId="19136"/>
    <cellStyle name="Output 3 3 6 3" xfId="36624"/>
    <cellStyle name="Output 3 3 7" xfId="1979"/>
    <cellStyle name="Output 3 3 7 2" xfId="19571"/>
    <cellStyle name="Output 3 3 7 3" xfId="37059"/>
    <cellStyle name="Output 3 3 8" xfId="2415"/>
    <cellStyle name="Output 3 3 8 2" xfId="20007"/>
    <cellStyle name="Output 3 3 8 3" xfId="37495"/>
    <cellStyle name="Output 3 3 9" xfId="3058"/>
    <cellStyle name="Output 3 3 9 2" xfId="20650"/>
    <cellStyle name="Output 3 3 9 3" xfId="38138"/>
    <cellStyle name="Output 3 30" xfId="1097"/>
    <cellStyle name="Output 3 30 2" xfId="18701"/>
    <cellStyle name="Output 3 30 3" xfId="36189"/>
    <cellStyle name="Output 3 31" xfId="1533"/>
    <cellStyle name="Output 3 31 2" xfId="19125"/>
    <cellStyle name="Output 3 31 3" xfId="36613"/>
    <cellStyle name="Output 3 32" xfId="1969"/>
    <cellStyle name="Output 3 32 2" xfId="19561"/>
    <cellStyle name="Output 3 32 3" xfId="37049"/>
    <cellStyle name="Output 3 33" xfId="2851"/>
    <cellStyle name="Output 3 33 2" xfId="20443"/>
    <cellStyle name="Output 3 33 3" xfId="37931"/>
    <cellStyle name="Output 3 34" xfId="2903"/>
    <cellStyle name="Output 3 34 2" xfId="20495"/>
    <cellStyle name="Output 3 34 3" xfId="37983"/>
    <cellStyle name="Output 3 35" xfId="3255"/>
    <cellStyle name="Output 3 35 2" xfId="20847"/>
    <cellStyle name="Output 3 35 3" xfId="38335"/>
    <cellStyle name="Output 3 36" xfId="3682"/>
    <cellStyle name="Output 3 36 2" xfId="21274"/>
    <cellStyle name="Output 3 36 3" xfId="38762"/>
    <cellStyle name="Output 3 37" xfId="4103"/>
    <cellStyle name="Output 3 37 2" xfId="21695"/>
    <cellStyle name="Output 3 37 3" xfId="39183"/>
    <cellStyle name="Output 3 38" xfId="4524"/>
    <cellStyle name="Output 3 38 2" xfId="22116"/>
    <cellStyle name="Output 3 38 3" xfId="39604"/>
    <cellStyle name="Output 3 39" xfId="5744"/>
    <cellStyle name="Output 3 39 2" xfId="23336"/>
    <cellStyle name="Output 3 39 3" xfId="40824"/>
    <cellStyle name="Output 3 4" xfId="217"/>
    <cellStyle name="Output 3 4 10" xfId="3233"/>
    <cellStyle name="Output 3 4 10 2" xfId="20825"/>
    <cellStyle name="Output 3 4 10 3" xfId="38313"/>
    <cellStyle name="Output 3 4 11" xfId="3662"/>
    <cellStyle name="Output 3 4 11 2" xfId="21254"/>
    <cellStyle name="Output 3 4 11 3" xfId="38742"/>
    <cellStyle name="Output 3 4 12" xfId="4085"/>
    <cellStyle name="Output 3 4 12 2" xfId="21677"/>
    <cellStyle name="Output 3 4 12 3" xfId="39165"/>
    <cellStyle name="Output 3 4 13" xfId="4506"/>
    <cellStyle name="Output 3 4 13 2" xfId="22098"/>
    <cellStyle name="Output 3 4 13 3" xfId="39586"/>
    <cellStyle name="Output 3 4 14" xfId="4921"/>
    <cellStyle name="Output 3 4 14 2" xfId="22513"/>
    <cellStyle name="Output 3 4 14 3" xfId="40001"/>
    <cellStyle name="Output 3 4 15" xfId="5321"/>
    <cellStyle name="Output 3 4 15 2" xfId="22913"/>
    <cellStyle name="Output 3 4 15 3" xfId="40401"/>
    <cellStyle name="Output 3 4 16" xfId="5832"/>
    <cellStyle name="Output 3 4 16 2" xfId="23424"/>
    <cellStyle name="Output 3 4 16 3" xfId="40912"/>
    <cellStyle name="Output 3 4 17" xfId="5701"/>
    <cellStyle name="Output 3 4 17 2" xfId="23293"/>
    <cellStyle name="Output 3 4 17 3" xfId="40781"/>
    <cellStyle name="Output 3 4 18" xfId="5889"/>
    <cellStyle name="Output 3 4 18 2" xfId="23481"/>
    <cellStyle name="Output 3 4 18 3" xfId="40969"/>
    <cellStyle name="Output 3 4 19" xfId="6697"/>
    <cellStyle name="Output 3 4 19 2" xfId="24257"/>
    <cellStyle name="Output 3 4 19 3" xfId="41745"/>
    <cellStyle name="Output 3 4 2" xfId="740"/>
    <cellStyle name="Output 3 4 2 10" xfId="4657"/>
    <cellStyle name="Output 3 4 2 10 2" xfId="22249"/>
    <cellStyle name="Output 3 4 2 10 3" xfId="39737"/>
    <cellStyle name="Output 3 4 2 11" xfId="5058"/>
    <cellStyle name="Output 3 4 2 11 2" xfId="22650"/>
    <cellStyle name="Output 3 4 2 11 3" xfId="40138"/>
    <cellStyle name="Output 3 4 2 12" xfId="5458"/>
    <cellStyle name="Output 3 4 2 12 2" xfId="23050"/>
    <cellStyle name="Output 3 4 2 12 3" xfId="40538"/>
    <cellStyle name="Output 3 4 2 13" xfId="6203"/>
    <cellStyle name="Output 3 4 2 13 2" xfId="23763"/>
    <cellStyle name="Output 3 4 2 13 3" xfId="41251"/>
    <cellStyle name="Output 3 4 2 14" xfId="6804"/>
    <cellStyle name="Output 3 4 2 14 2" xfId="24364"/>
    <cellStyle name="Output 3 4 2 14 3" xfId="41852"/>
    <cellStyle name="Output 3 4 2 15" xfId="7384"/>
    <cellStyle name="Output 3 4 2 15 2" xfId="24944"/>
    <cellStyle name="Output 3 4 2 15 3" xfId="42432"/>
    <cellStyle name="Output 3 4 2 16" xfId="7952"/>
    <cellStyle name="Output 3 4 2 16 2" xfId="25512"/>
    <cellStyle name="Output 3 4 2 16 3" xfId="43000"/>
    <cellStyle name="Output 3 4 2 17" xfId="8520"/>
    <cellStyle name="Output 3 4 2 17 2" xfId="26080"/>
    <cellStyle name="Output 3 4 2 17 3" xfId="43568"/>
    <cellStyle name="Output 3 4 2 18" xfId="9088"/>
    <cellStyle name="Output 3 4 2 18 2" xfId="26648"/>
    <cellStyle name="Output 3 4 2 18 3" xfId="44136"/>
    <cellStyle name="Output 3 4 2 19" xfId="9656"/>
    <cellStyle name="Output 3 4 2 19 2" xfId="27216"/>
    <cellStyle name="Output 3 4 2 19 3" xfId="44704"/>
    <cellStyle name="Output 3 4 2 2" xfId="1233"/>
    <cellStyle name="Output 3 4 2 2 2" xfId="18825"/>
    <cellStyle name="Output 3 4 2 2 3" xfId="36313"/>
    <cellStyle name="Output 3 4 2 20" xfId="10235"/>
    <cellStyle name="Output 3 4 2 20 2" xfId="27795"/>
    <cellStyle name="Output 3 4 2 20 3" xfId="45283"/>
    <cellStyle name="Output 3 4 2 21" xfId="10802"/>
    <cellStyle name="Output 3 4 2 21 2" xfId="28362"/>
    <cellStyle name="Output 3 4 2 21 3" xfId="45850"/>
    <cellStyle name="Output 3 4 2 22" xfId="11312"/>
    <cellStyle name="Output 3 4 2 22 2" xfId="28872"/>
    <cellStyle name="Output 3 4 2 22 3" xfId="46360"/>
    <cellStyle name="Output 3 4 2 23" xfId="11893"/>
    <cellStyle name="Output 3 4 2 23 2" xfId="29453"/>
    <cellStyle name="Output 3 4 2 23 3" xfId="46941"/>
    <cellStyle name="Output 3 4 2 24" xfId="12471"/>
    <cellStyle name="Output 3 4 2 24 2" xfId="30031"/>
    <cellStyle name="Output 3 4 2 24 3" xfId="47519"/>
    <cellStyle name="Output 3 4 2 25" xfId="13047"/>
    <cellStyle name="Output 3 4 2 25 2" xfId="30607"/>
    <cellStyle name="Output 3 4 2 25 3" xfId="48095"/>
    <cellStyle name="Output 3 4 2 26" xfId="13623"/>
    <cellStyle name="Output 3 4 2 26 2" xfId="31183"/>
    <cellStyle name="Output 3 4 2 26 3" xfId="48671"/>
    <cellStyle name="Output 3 4 2 27" xfId="14197"/>
    <cellStyle name="Output 3 4 2 27 2" xfId="31757"/>
    <cellStyle name="Output 3 4 2 27 3" xfId="49245"/>
    <cellStyle name="Output 3 4 2 28" xfId="14753"/>
    <cellStyle name="Output 3 4 2 28 2" xfId="32313"/>
    <cellStyle name="Output 3 4 2 28 3" xfId="49801"/>
    <cellStyle name="Output 3 4 2 29" xfId="15310"/>
    <cellStyle name="Output 3 4 2 29 2" xfId="32870"/>
    <cellStyle name="Output 3 4 2 29 3" xfId="50358"/>
    <cellStyle name="Output 3 4 2 3" xfId="1669"/>
    <cellStyle name="Output 3 4 2 3 2" xfId="19261"/>
    <cellStyle name="Output 3 4 2 3 3" xfId="36749"/>
    <cellStyle name="Output 3 4 2 30" xfId="15868"/>
    <cellStyle name="Output 3 4 2 30 2" xfId="33428"/>
    <cellStyle name="Output 3 4 2 30 3" xfId="50916"/>
    <cellStyle name="Output 3 4 2 31" xfId="16416"/>
    <cellStyle name="Output 3 4 2 31 2" xfId="33976"/>
    <cellStyle name="Output 3 4 2 31 3" xfId="51464"/>
    <cellStyle name="Output 3 4 2 32" xfId="16949"/>
    <cellStyle name="Output 3 4 2 32 2" xfId="34509"/>
    <cellStyle name="Output 3 4 2 32 3" xfId="51997"/>
    <cellStyle name="Output 3 4 2 33" xfId="17470"/>
    <cellStyle name="Output 3 4 2 33 2" xfId="35030"/>
    <cellStyle name="Output 3 4 2 33 3" xfId="52518"/>
    <cellStyle name="Output 3 4 2 34" xfId="18074"/>
    <cellStyle name="Output 3 4 2 35" xfId="35562"/>
    <cellStyle name="Output 3 4 2 36" xfId="53288"/>
    <cellStyle name="Output 3 4 2 37" xfId="53674"/>
    <cellStyle name="Output 3 4 2 38" xfId="53607"/>
    <cellStyle name="Output 3 4 2 4" xfId="2104"/>
    <cellStyle name="Output 3 4 2 4 2" xfId="19696"/>
    <cellStyle name="Output 3 4 2 4 3" xfId="37184"/>
    <cellStyle name="Output 3 4 2 5" xfId="2540"/>
    <cellStyle name="Output 3 4 2 5 2" xfId="20132"/>
    <cellStyle name="Output 3 4 2 5 3" xfId="37620"/>
    <cellStyle name="Output 3 4 2 6" xfId="2801"/>
    <cellStyle name="Output 3 4 2 6 2" xfId="20393"/>
    <cellStyle name="Output 3 4 2 6 3" xfId="37881"/>
    <cellStyle name="Output 3 4 2 7" xfId="3390"/>
    <cellStyle name="Output 3 4 2 7 2" xfId="20982"/>
    <cellStyle name="Output 3 4 2 7 3" xfId="38470"/>
    <cellStyle name="Output 3 4 2 8" xfId="3815"/>
    <cellStyle name="Output 3 4 2 8 2" xfId="21407"/>
    <cellStyle name="Output 3 4 2 8 3" xfId="38895"/>
    <cellStyle name="Output 3 4 2 9" xfId="4236"/>
    <cellStyle name="Output 3 4 2 9 2" xfId="21828"/>
    <cellStyle name="Output 3 4 2 9 3" xfId="39316"/>
    <cellStyle name="Output 3 4 20" xfId="7281"/>
    <cellStyle name="Output 3 4 20 2" xfId="24841"/>
    <cellStyle name="Output 3 4 20 3" xfId="42329"/>
    <cellStyle name="Output 3 4 21" xfId="7849"/>
    <cellStyle name="Output 3 4 21 2" xfId="25409"/>
    <cellStyle name="Output 3 4 21 3" xfId="42897"/>
    <cellStyle name="Output 3 4 22" xfId="8417"/>
    <cellStyle name="Output 3 4 22 2" xfId="25977"/>
    <cellStyle name="Output 3 4 22 3" xfId="43465"/>
    <cellStyle name="Output 3 4 23" xfId="8367"/>
    <cellStyle name="Output 3 4 23 2" xfId="25927"/>
    <cellStyle name="Output 3 4 23 3" xfId="43415"/>
    <cellStyle name="Output 3 4 24" xfId="10065"/>
    <cellStyle name="Output 3 4 24 2" xfId="27625"/>
    <cellStyle name="Output 3 4 24 3" xfId="45113"/>
    <cellStyle name="Output 3 4 25" xfId="9341"/>
    <cellStyle name="Output 3 4 25 2" xfId="26901"/>
    <cellStyle name="Output 3 4 25 3" xfId="44389"/>
    <cellStyle name="Output 3 4 26" xfId="11211"/>
    <cellStyle name="Output 3 4 26 2" xfId="28771"/>
    <cellStyle name="Output 3 4 26 3" xfId="46259"/>
    <cellStyle name="Output 3 4 27" xfId="11792"/>
    <cellStyle name="Output 3 4 27 2" xfId="29352"/>
    <cellStyle name="Output 3 4 27 3" xfId="46840"/>
    <cellStyle name="Output 3 4 28" xfId="12370"/>
    <cellStyle name="Output 3 4 28 2" xfId="29930"/>
    <cellStyle name="Output 3 4 28 3" xfId="47418"/>
    <cellStyle name="Output 3 4 29" xfId="12946"/>
    <cellStyle name="Output 3 4 29 2" xfId="30506"/>
    <cellStyle name="Output 3 4 29 3" xfId="47994"/>
    <cellStyle name="Output 3 4 3" xfId="860"/>
    <cellStyle name="Output 3 4 3 10" xfId="4777"/>
    <cellStyle name="Output 3 4 3 10 2" xfId="22369"/>
    <cellStyle name="Output 3 4 3 10 3" xfId="39857"/>
    <cellStyle name="Output 3 4 3 11" xfId="5178"/>
    <cellStyle name="Output 3 4 3 11 2" xfId="22770"/>
    <cellStyle name="Output 3 4 3 11 3" xfId="40258"/>
    <cellStyle name="Output 3 4 3 12" xfId="5578"/>
    <cellStyle name="Output 3 4 3 12 2" xfId="23170"/>
    <cellStyle name="Output 3 4 3 12 3" xfId="40658"/>
    <cellStyle name="Output 3 4 3 13" xfId="6323"/>
    <cellStyle name="Output 3 4 3 13 2" xfId="23883"/>
    <cellStyle name="Output 3 4 3 13 3" xfId="41371"/>
    <cellStyle name="Output 3 4 3 14" xfId="6924"/>
    <cellStyle name="Output 3 4 3 14 2" xfId="24484"/>
    <cellStyle name="Output 3 4 3 14 3" xfId="41972"/>
    <cellStyle name="Output 3 4 3 15" xfId="7504"/>
    <cellStyle name="Output 3 4 3 15 2" xfId="25064"/>
    <cellStyle name="Output 3 4 3 15 3" xfId="42552"/>
    <cellStyle name="Output 3 4 3 16" xfId="8072"/>
    <cellStyle name="Output 3 4 3 16 2" xfId="25632"/>
    <cellStyle name="Output 3 4 3 16 3" xfId="43120"/>
    <cellStyle name="Output 3 4 3 17" xfId="8640"/>
    <cellStyle name="Output 3 4 3 17 2" xfId="26200"/>
    <cellStyle name="Output 3 4 3 17 3" xfId="43688"/>
    <cellStyle name="Output 3 4 3 18" xfId="9208"/>
    <cellStyle name="Output 3 4 3 18 2" xfId="26768"/>
    <cellStyle name="Output 3 4 3 18 3" xfId="44256"/>
    <cellStyle name="Output 3 4 3 19" xfId="9776"/>
    <cellStyle name="Output 3 4 3 19 2" xfId="27336"/>
    <cellStyle name="Output 3 4 3 19 3" xfId="44824"/>
    <cellStyle name="Output 3 4 3 2" xfId="1353"/>
    <cellStyle name="Output 3 4 3 2 2" xfId="18945"/>
    <cellStyle name="Output 3 4 3 2 3" xfId="36433"/>
    <cellStyle name="Output 3 4 3 20" xfId="10355"/>
    <cellStyle name="Output 3 4 3 20 2" xfId="27915"/>
    <cellStyle name="Output 3 4 3 20 3" xfId="45403"/>
    <cellStyle name="Output 3 4 3 21" xfId="10922"/>
    <cellStyle name="Output 3 4 3 21 2" xfId="28482"/>
    <cellStyle name="Output 3 4 3 21 3" xfId="45970"/>
    <cellStyle name="Output 3 4 3 22" xfId="11432"/>
    <cellStyle name="Output 3 4 3 22 2" xfId="28992"/>
    <cellStyle name="Output 3 4 3 22 3" xfId="46480"/>
    <cellStyle name="Output 3 4 3 23" xfId="12013"/>
    <cellStyle name="Output 3 4 3 23 2" xfId="29573"/>
    <cellStyle name="Output 3 4 3 23 3" xfId="47061"/>
    <cellStyle name="Output 3 4 3 24" xfId="12591"/>
    <cellStyle name="Output 3 4 3 24 2" xfId="30151"/>
    <cellStyle name="Output 3 4 3 24 3" xfId="47639"/>
    <cellStyle name="Output 3 4 3 25" xfId="13167"/>
    <cellStyle name="Output 3 4 3 25 2" xfId="30727"/>
    <cellStyle name="Output 3 4 3 25 3" xfId="48215"/>
    <cellStyle name="Output 3 4 3 26" xfId="13743"/>
    <cellStyle name="Output 3 4 3 26 2" xfId="31303"/>
    <cellStyle name="Output 3 4 3 26 3" xfId="48791"/>
    <cellStyle name="Output 3 4 3 27" xfId="14317"/>
    <cellStyle name="Output 3 4 3 27 2" xfId="31877"/>
    <cellStyle name="Output 3 4 3 27 3" xfId="49365"/>
    <cellStyle name="Output 3 4 3 28" xfId="14873"/>
    <cellStyle name="Output 3 4 3 28 2" xfId="32433"/>
    <cellStyle name="Output 3 4 3 28 3" xfId="49921"/>
    <cellStyle name="Output 3 4 3 29" xfId="15430"/>
    <cellStyle name="Output 3 4 3 29 2" xfId="32990"/>
    <cellStyle name="Output 3 4 3 29 3" xfId="50478"/>
    <cellStyle name="Output 3 4 3 3" xfId="1789"/>
    <cellStyle name="Output 3 4 3 3 2" xfId="19381"/>
    <cellStyle name="Output 3 4 3 3 3" xfId="36869"/>
    <cellStyle name="Output 3 4 3 30" xfId="15988"/>
    <cellStyle name="Output 3 4 3 30 2" xfId="33548"/>
    <cellStyle name="Output 3 4 3 30 3" xfId="51036"/>
    <cellStyle name="Output 3 4 3 31" xfId="16536"/>
    <cellStyle name="Output 3 4 3 31 2" xfId="34096"/>
    <cellStyle name="Output 3 4 3 31 3" xfId="51584"/>
    <cellStyle name="Output 3 4 3 32" xfId="17069"/>
    <cellStyle name="Output 3 4 3 32 2" xfId="34629"/>
    <cellStyle name="Output 3 4 3 32 3" xfId="52117"/>
    <cellStyle name="Output 3 4 3 33" xfId="17590"/>
    <cellStyle name="Output 3 4 3 33 2" xfId="35150"/>
    <cellStyle name="Output 3 4 3 33 3" xfId="52638"/>
    <cellStyle name="Output 3 4 3 34" xfId="18194"/>
    <cellStyle name="Output 3 4 3 35" xfId="35682"/>
    <cellStyle name="Output 3 4 3 36" xfId="53408"/>
    <cellStyle name="Output 3 4 3 37" xfId="53762"/>
    <cellStyle name="Output 3 4 3 38" xfId="53150"/>
    <cellStyle name="Output 3 4 3 4" xfId="2224"/>
    <cellStyle name="Output 3 4 3 4 2" xfId="19816"/>
    <cellStyle name="Output 3 4 3 4 3" xfId="37304"/>
    <cellStyle name="Output 3 4 3 5" xfId="2660"/>
    <cellStyle name="Output 3 4 3 5 2" xfId="20252"/>
    <cellStyle name="Output 3 4 3 5 3" xfId="37740"/>
    <cellStyle name="Output 3 4 3 6" xfId="2000"/>
    <cellStyle name="Output 3 4 3 6 2" xfId="19592"/>
    <cellStyle name="Output 3 4 3 6 3" xfId="37080"/>
    <cellStyle name="Output 3 4 3 7" xfId="3510"/>
    <cellStyle name="Output 3 4 3 7 2" xfId="21102"/>
    <cellStyle name="Output 3 4 3 7 3" xfId="38590"/>
    <cellStyle name="Output 3 4 3 8" xfId="3935"/>
    <cellStyle name="Output 3 4 3 8 2" xfId="21527"/>
    <cellStyle name="Output 3 4 3 8 3" xfId="39015"/>
    <cellStyle name="Output 3 4 3 9" xfId="4356"/>
    <cellStyle name="Output 3 4 3 9 2" xfId="21948"/>
    <cellStyle name="Output 3 4 3 9 3" xfId="39436"/>
    <cellStyle name="Output 3 4 30" xfId="13516"/>
    <cellStyle name="Output 3 4 30 2" xfId="31076"/>
    <cellStyle name="Output 3 4 30 3" xfId="48564"/>
    <cellStyle name="Output 3 4 31" xfId="14095"/>
    <cellStyle name="Output 3 4 31 2" xfId="31655"/>
    <cellStyle name="Output 3 4 31 3" xfId="49143"/>
    <cellStyle name="Output 3 4 32" xfId="14045"/>
    <cellStyle name="Output 3 4 32 2" xfId="31605"/>
    <cellStyle name="Output 3 4 32 3" xfId="49093"/>
    <cellStyle name="Output 3 4 33" xfId="15204"/>
    <cellStyle name="Output 3 4 33 2" xfId="32764"/>
    <cellStyle name="Output 3 4 33 3" xfId="50252"/>
    <cellStyle name="Output 3 4 34" xfId="15159"/>
    <cellStyle name="Output 3 4 34 2" xfId="32719"/>
    <cellStyle name="Output 3 4 34 3" xfId="50207"/>
    <cellStyle name="Output 3 4 35" xfId="16311"/>
    <cellStyle name="Output 3 4 35 2" xfId="33871"/>
    <cellStyle name="Output 3 4 35 3" xfId="51359"/>
    <cellStyle name="Output 3 4 36" xfId="17758"/>
    <cellStyle name="Output 3 4 37" xfId="17715"/>
    <cellStyle name="Output 3 4 38" xfId="53129"/>
    <cellStyle name="Output 3 4 39" xfId="53557"/>
    <cellStyle name="Output 3 4 4" xfId="581"/>
    <cellStyle name="Output 3 4 4 10" xfId="10646"/>
    <cellStyle name="Output 3 4 4 10 2" xfId="28206"/>
    <cellStyle name="Output 3 4 4 10 3" xfId="45694"/>
    <cellStyle name="Output 3 4 4 11" xfId="11157"/>
    <cellStyle name="Output 3 4 4 11 2" xfId="28717"/>
    <cellStyle name="Output 3 4 4 11 3" xfId="46205"/>
    <cellStyle name="Output 3 4 4 12" xfId="11736"/>
    <cellStyle name="Output 3 4 4 12 2" xfId="29296"/>
    <cellStyle name="Output 3 4 4 12 3" xfId="46784"/>
    <cellStyle name="Output 3 4 4 13" xfId="12314"/>
    <cellStyle name="Output 3 4 4 13 2" xfId="29874"/>
    <cellStyle name="Output 3 4 4 13 3" xfId="47362"/>
    <cellStyle name="Output 3 4 4 14" xfId="12892"/>
    <cellStyle name="Output 3 4 4 14 2" xfId="30452"/>
    <cellStyle name="Output 3 4 4 14 3" xfId="47940"/>
    <cellStyle name="Output 3 4 4 15" xfId="13468"/>
    <cellStyle name="Output 3 4 4 15 2" xfId="31028"/>
    <cellStyle name="Output 3 4 4 15 3" xfId="48516"/>
    <cellStyle name="Output 3 4 4 16" xfId="14042"/>
    <cellStyle name="Output 3 4 4 16 2" xfId="31602"/>
    <cellStyle name="Output 3 4 4 16 3" xfId="49090"/>
    <cellStyle name="Output 3 4 4 17" xfId="14602"/>
    <cellStyle name="Output 3 4 4 17 2" xfId="32162"/>
    <cellStyle name="Output 3 4 4 17 3" xfId="49650"/>
    <cellStyle name="Output 3 4 4 18" xfId="15156"/>
    <cellStyle name="Output 3 4 4 18 2" xfId="32716"/>
    <cellStyle name="Output 3 4 4 18 3" xfId="50204"/>
    <cellStyle name="Output 3 4 4 19" xfId="15721"/>
    <cellStyle name="Output 3 4 4 19 2" xfId="33281"/>
    <cellStyle name="Output 3 4 4 19 3" xfId="50769"/>
    <cellStyle name="Output 3 4 4 2" xfId="6046"/>
    <cellStyle name="Output 3 4 4 2 2" xfId="23626"/>
    <cellStyle name="Output 3 4 4 2 3" xfId="41114"/>
    <cellStyle name="Output 3 4 4 20" xfId="16267"/>
    <cellStyle name="Output 3 4 4 20 2" xfId="33827"/>
    <cellStyle name="Output 3 4 4 20 3" xfId="51315"/>
    <cellStyle name="Output 3 4 4 21" xfId="16812"/>
    <cellStyle name="Output 3 4 4 21 2" xfId="34372"/>
    <cellStyle name="Output 3 4 4 21 3" xfId="51860"/>
    <cellStyle name="Output 3 4 4 22" xfId="17333"/>
    <cellStyle name="Output 3 4 4 22 2" xfId="34893"/>
    <cellStyle name="Output 3 4 4 22 3" xfId="52381"/>
    <cellStyle name="Output 3 4 4 23" xfId="17937"/>
    <cellStyle name="Output 3 4 4 24" xfId="35425"/>
    <cellStyle name="Output 3 4 4 3" xfId="6647"/>
    <cellStyle name="Output 3 4 4 3 2" xfId="24207"/>
    <cellStyle name="Output 3 4 4 3 3" xfId="41695"/>
    <cellStyle name="Output 3 4 4 4" xfId="7227"/>
    <cellStyle name="Output 3 4 4 4 2" xfId="24787"/>
    <cellStyle name="Output 3 4 4 4 3" xfId="42275"/>
    <cellStyle name="Output 3 4 4 5" xfId="7795"/>
    <cellStyle name="Output 3 4 4 5 2" xfId="25355"/>
    <cellStyle name="Output 3 4 4 5 3" xfId="42843"/>
    <cellStyle name="Output 3 4 4 6" xfId="8363"/>
    <cellStyle name="Output 3 4 4 6 2" xfId="25923"/>
    <cellStyle name="Output 3 4 4 6 3" xfId="43411"/>
    <cellStyle name="Output 3 4 4 7" xfId="8931"/>
    <cellStyle name="Output 3 4 4 7 2" xfId="26491"/>
    <cellStyle name="Output 3 4 4 7 3" xfId="43979"/>
    <cellStyle name="Output 3 4 4 8" xfId="9499"/>
    <cellStyle name="Output 3 4 4 8 2" xfId="27059"/>
    <cellStyle name="Output 3 4 4 8 3" xfId="44547"/>
    <cellStyle name="Output 3 4 4 9" xfId="10079"/>
    <cellStyle name="Output 3 4 4 9 2" xfId="27639"/>
    <cellStyle name="Output 3 4 4 9 3" xfId="45127"/>
    <cellStyle name="Output 3 4 40" xfId="53537"/>
    <cellStyle name="Output 3 4 5" xfId="1074"/>
    <cellStyle name="Output 3 4 5 2" xfId="18690"/>
    <cellStyle name="Output 3 4 5 3" xfId="36178"/>
    <cellStyle name="Output 3 4 6" xfId="1510"/>
    <cellStyle name="Output 3 4 6 2" xfId="19102"/>
    <cellStyle name="Output 3 4 6 3" xfId="36590"/>
    <cellStyle name="Output 3 4 7" xfId="1946"/>
    <cellStyle name="Output 3 4 7 2" xfId="19538"/>
    <cellStyle name="Output 3 4 7 3" xfId="37026"/>
    <cellStyle name="Output 3 4 8" xfId="2381"/>
    <cellStyle name="Output 3 4 8 2" xfId="19973"/>
    <cellStyle name="Output 3 4 8 3" xfId="37461"/>
    <cellStyle name="Output 3 4 9" xfId="3144"/>
    <cellStyle name="Output 3 4 9 2" xfId="20736"/>
    <cellStyle name="Output 3 4 9 3" xfId="38224"/>
    <cellStyle name="Output 3 40" xfId="6671"/>
    <cellStyle name="Output 3 40 2" xfId="24231"/>
    <cellStyle name="Output 3 40 3" xfId="41719"/>
    <cellStyle name="Output 3 41" xfId="8767"/>
    <cellStyle name="Output 3 41 2" xfId="26327"/>
    <cellStyle name="Output 3 41 3" xfId="43815"/>
    <cellStyle name="Output 3 42" xfId="9487"/>
    <cellStyle name="Output 3 42 2" xfId="27047"/>
    <cellStyle name="Output 3 42 3" xfId="44535"/>
    <cellStyle name="Output 3 43" xfId="10702"/>
    <cellStyle name="Output 3 43 2" xfId="28262"/>
    <cellStyle name="Output 3 43 3" xfId="45750"/>
    <cellStyle name="Output 3 44" xfId="11177"/>
    <cellStyle name="Output 3 44 2" xfId="28737"/>
    <cellStyle name="Output 3 44 3" xfId="46225"/>
    <cellStyle name="Output 3 45" xfId="10473"/>
    <cellStyle name="Output 3 45 2" xfId="28033"/>
    <cellStyle name="Output 3 45 3" xfId="45521"/>
    <cellStyle name="Output 3 46" xfId="11213"/>
    <cellStyle name="Output 3 46 2" xfId="28773"/>
    <cellStyle name="Output 3 46 3" xfId="46261"/>
    <cellStyle name="Output 3 47" xfId="8349"/>
    <cellStyle name="Output 3 47 2" xfId="25909"/>
    <cellStyle name="Output 3 47 3" xfId="43397"/>
    <cellStyle name="Output 3 48" xfId="14444"/>
    <cellStyle name="Output 3 48 2" xfId="32004"/>
    <cellStyle name="Output 3 48 3" xfId="49492"/>
    <cellStyle name="Output 3 49" xfId="52765"/>
    <cellStyle name="Output 3 5" xfId="226"/>
    <cellStyle name="Output 3 5 10" xfId="3310"/>
    <cellStyle name="Output 3 5 10 2" xfId="20902"/>
    <cellStyle name="Output 3 5 10 3" xfId="38390"/>
    <cellStyle name="Output 3 5 11" xfId="3735"/>
    <cellStyle name="Output 3 5 11 2" xfId="21327"/>
    <cellStyle name="Output 3 5 11 3" xfId="38815"/>
    <cellStyle name="Output 3 5 12" xfId="4156"/>
    <cellStyle name="Output 3 5 12 2" xfId="21748"/>
    <cellStyle name="Output 3 5 12 3" xfId="39236"/>
    <cellStyle name="Output 3 5 13" xfId="4577"/>
    <cellStyle name="Output 3 5 13 2" xfId="22169"/>
    <cellStyle name="Output 3 5 13 3" xfId="39657"/>
    <cellStyle name="Output 3 5 14" xfId="4978"/>
    <cellStyle name="Output 3 5 14 2" xfId="22570"/>
    <cellStyle name="Output 3 5 14 3" xfId="40058"/>
    <cellStyle name="Output 3 5 15" xfId="5378"/>
    <cellStyle name="Output 3 5 15 2" xfId="22970"/>
    <cellStyle name="Output 3 5 15 3" xfId="40458"/>
    <cellStyle name="Output 3 5 16" xfId="5913"/>
    <cellStyle name="Output 3 5 16 2" xfId="23505"/>
    <cellStyle name="Output 3 5 16 3" xfId="40993"/>
    <cellStyle name="Output 3 5 17" xfId="6514"/>
    <cellStyle name="Output 3 5 17 2" xfId="24074"/>
    <cellStyle name="Output 3 5 17 3" xfId="41562"/>
    <cellStyle name="Output 3 5 18" xfId="7094"/>
    <cellStyle name="Output 3 5 18 2" xfId="24654"/>
    <cellStyle name="Output 3 5 18 3" xfId="42142"/>
    <cellStyle name="Output 3 5 19" xfId="7662"/>
    <cellStyle name="Output 3 5 19 2" xfId="25222"/>
    <cellStyle name="Output 3 5 19 3" xfId="42710"/>
    <cellStyle name="Output 3 5 2" xfId="797"/>
    <cellStyle name="Output 3 5 2 10" xfId="4714"/>
    <cellStyle name="Output 3 5 2 10 2" xfId="22306"/>
    <cellStyle name="Output 3 5 2 10 3" xfId="39794"/>
    <cellStyle name="Output 3 5 2 11" xfId="5115"/>
    <cellStyle name="Output 3 5 2 11 2" xfId="22707"/>
    <cellStyle name="Output 3 5 2 11 3" xfId="40195"/>
    <cellStyle name="Output 3 5 2 12" xfId="5515"/>
    <cellStyle name="Output 3 5 2 12 2" xfId="23107"/>
    <cellStyle name="Output 3 5 2 12 3" xfId="40595"/>
    <cellStyle name="Output 3 5 2 13" xfId="6260"/>
    <cellStyle name="Output 3 5 2 13 2" xfId="23820"/>
    <cellStyle name="Output 3 5 2 13 3" xfId="41308"/>
    <cellStyle name="Output 3 5 2 14" xfId="6861"/>
    <cellStyle name="Output 3 5 2 14 2" xfId="24421"/>
    <cellStyle name="Output 3 5 2 14 3" xfId="41909"/>
    <cellStyle name="Output 3 5 2 15" xfId="7441"/>
    <cellStyle name="Output 3 5 2 15 2" xfId="25001"/>
    <cellStyle name="Output 3 5 2 15 3" xfId="42489"/>
    <cellStyle name="Output 3 5 2 16" xfId="8009"/>
    <cellStyle name="Output 3 5 2 16 2" xfId="25569"/>
    <cellStyle name="Output 3 5 2 16 3" xfId="43057"/>
    <cellStyle name="Output 3 5 2 17" xfId="8577"/>
    <cellStyle name="Output 3 5 2 17 2" xfId="26137"/>
    <cellStyle name="Output 3 5 2 17 3" xfId="43625"/>
    <cellStyle name="Output 3 5 2 18" xfId="9145"/>
    <cellStyle name="Output 3 5 2 18 2" xfId="26705"/>
    <cellStyle name="Output 3 5 2 18 3" xfId="44193"/>
    <cellStyle name="Output 3 5 2 19" xfId="9713"/>
    <cellStyle name="Output 3 5 2 19 2" xfId="27273"/>
    <cellStyle name="Output 3 5 2 19 3" xfId="44761"/>
    <cellStyle name="Output 3 5 2 2" xfId="1290"/>
    <cellStyle name="Output 3 5 2 2 2" xfId="18882"/>
    <cellStyle name="Output 3 5 2 2 3" xfId="36370"/>
    <cellStyle name="Output 3 5 2 20" xfId="10292"/>
    <cellStyle name="Output 3 5 2 20 2" xfId="27852"/>
    <cellStyle name="Output 3 5 2 20 3" xfId="45340"/>
    <cellStyle name="Output 3 5 2 21" xfId="10859"/>
    <cellStyle name="Output 3 5 2 21 2" xfId="28419"/>
    <cellStyle name="Output 3 5 2 21 3" xfId="45907"/>
    <cellStyle name="Output 3 5 2 22" xfId="11369"/>
    <cellStyle name="Output 3 5 2 22 2" xfId="28929"/>
    <cellStyle name="Output 3 5 2 22 3" xfId="46417"/>
    <cellStyle name="Output 3 5 2 23" xfId="11950"/>
    <cellStyle name="Output 3 5 2 23 2" xfId="29510"/>
    <cellStyle name="Output 3 5 2 23 3" xfId="46998"/>
    <cellStyle name="Output 3 5 2 24" xfId="12528"/>
    <cellStyle name="Output 3 5 2 24 2" xfId="30088"/>
    <cellStyle name="Output 3 5 2 24 3" xfId="47576"/>
    <cellStyle name="Output 3 5 2 25" xfId="13104"/>
    <cellStyle name="Output 3 5 2 25 2" xfId="30664"/>
    <cellStyle name="Output 3 5 2 25 3" xfId="48152"/>
    <cellStyle name="Output 3 5 2 26" xfId="13680"/>
    <cellStyle name="Output 3 5 2 26 2" xfId="31240"/>
    <cellStyle name="Output 3 5 2 26 3" xfId="48728"/>
    <cellStyle name="Output 3 5 2 27" xfId="14254"/>
    <cellStyle name="Output 3 5 2 27 2" xfId="31814"/>
    <cellStyle name="Output 3 5 2 27 3" xfId="49302"/>
    <cellStyle name="Output 3 5 2 28" xfId="14810"/>
    <cellStyle name="Output 3 5 2 28 2" xfId="32370"/>
    <cellStyle name="Output 3 5 2 28 3" xfId="49858"/>
    <cellStyle name="Output 3 5 2 29" xfId="15367"/>
    <cellStyle name="Output 3 5 2 29 2" xfId="32927"/>
    <cellStyle name="Output 3 5 2 29 3" xfId="50415"/>
    <cellStyle name="Output 3 5 2 3" xfId="1726"/>
    <cellStyle name="Output 3 5 2 3 2" xfId="19318"/>
    <cellStyle name="Output 3 5 2 3 3" xfId="36806"/>
    <cellStyle name="Output 3 5 2 30" xfId="15925"/>
    <cellStyle name="Output 3 5 2 30 2" xfId="33485"/>
    <cellStyle name="Output 3 5 2 30 3" xfId="50973"/>
    <cellStyle name="Output 3 5 2 31" xfId="16473"/>
    <cellStyle name="Output 3 5 2 31 2" xfId="34033"/>
    <cellStyle name="Output 3 5 2 31 3" xfId="51521"/>
    <cellStyle name="Output 3 5 2 32" xfId="17006"/>
    <cellStyle name="Output 3 5 2 32 2" xfId="34566"/>
    <cellStyle name="Output 3 5 2 32 3" xfId="52054"/>
    <cellStyle name="Output 3 5 2 33" xfId="17527"/>
    <cellStyle name="Output 3 5 2 33 2" xfId="35087"/>
    <cellStyle name="Output 3 5 2 33 3" xfId="52575"/>
    <cellStyle name="Output 3 5 2 34" xfId="18131"/>
    <cellStyle name="Output 3 5 2 35" xfId="35619"/>
    <cellStyle name="Output 3 5 2 36" xfId="53345"/>
    <cellStyle name="Output 3 5 2 37" xfId="53719"/>
    <cellStyle name="Output 3 5 2 38" xfId="53668"/>
    <cellStyle name="Output 3 5 2 4" xfId="2161"/>
    <cellStyle name="Output 3 5 2 4 2" xfId="19753"/>
    <cellStyle name="Output 3 5 2 4 3" xfId="37241"/>
    <cellStyle name="Output 3 5 2 5" xfId="2597"/>
    <cellStyle name="Output 3 5 2 5 2" xfId="20189"/>
    <cellStyle name="Output 3 5 2 5 3" xfId="37677"/>
    <cellStyle name="Output 3 5 2 6" xfId="3121"/>
    <cellStyle name="Output 3 5 2 6 2" xfId="20713"/>
    <cellStyle name="Output 3 5 2 6 3" xfId="38201"/>
    <cellStyle name="Output 3 5 2 7" xfId="3447"/>
    <cellStyle name="Output 3 5 2 7 2" xfId="21039"/>
    <cellStyle name="Output 3 5 2 7 3" xfId="38527"/>
    <cellStyle name="Output 3 5 2 8" xfId="3872"/>
    <cellStyle name="Output 3 5 2 8 2" xfId="21464"/>
    <cellStyle name="Output 3 5 2 8 3" xfId="38952"/>
    <cellStyle name="Output 3 5 2 9" xfId="4293"/>
    <cellStyle name="Output 3 5 2 9 2" xfId="21885"/>
    <cellStyle name="Output 3 5 2 9 3" xfId="39373"/>
    <cellStyle name="Output 3 5 20" xfId="8230"/>
    <cellStyle name="Output 3 5 20 2" xfId="25790"/>
    <cellStyle name="Output 3 5 20 3" xfId="43278"/>
    <cellStyle name="Output 3 5 21" xfId="8798"/>
    <cellStyle name="Output 3 5 21 2" xfId="26358"/>
    <cellStyle name="Output 3 5 21 3" xfId="43846"/>
    <cellStyle name="Output 3 5 22" xfId="9366"/>
    <cellStyle name="Output 3 5 22 2" xfId="26926"/>
    <cellStyle name="Output 3 5 22 3" xfId="44414"/>
    <cellStyle name="Output 3 5 23" xfId="9946"/>
    <cellStyle name="Output 3 5 23 2" xfId="27506"/>
    <cellStyle name="Output 3 5 23 3" xfId="44994"/>
    <cellStyle name="Output 3 5 24" xfId="10513"/>
    <cellStyle name="Output 3 5 24 2" xfId="28073"/>
    <cellStyle name="Output 3 5 24 3" xfId="45561"/>
    <cellStyle name="Output 3 5 25" xfId="7069"/>
    <cellStyle name="Output 3 5 25 2" xfId="24629"/>
    <cellStyle name="Output 3 5 25 3" xfId="42117"/>
    <cellStyle name="Output 3 5 26" xfId="11603"/>
    <cellStyle name="Output 3 5 26 2" xfId="29163"/>
    <cellStyle name="Output 3 5 26 3" xfId="46651"/>
    <cellStyle name="Output 3 5 27" xfId="12181"/>
    <cellStyle name="Output 3 5 27 2" xfId="29741"/>
    <cellStyle name="Output 3 5 27 3" xfId="47229"/>
    <cellStyle name="Output 3 5 28" xfId="12760"/>
    <cellStyle name="Output 3 5 28 2" xfId="30320"/>
    <cellStyle name="Output 3 5 28 3" xfId="47808"/>
    <cellStyle name="Output 3 5 29" xfId="13336"/>
    <cellStyle name="Output 3 5 29 2" xfId="30896"/>
    <cellStyle name="Output 3 5 29 3" xfId="48384"/>
    <cellStyle name="Output 3 5 3" xfId="917"/>
    <cellStyle name="Output 3 5 3 10" xfId="4834"/>
    <cellStyle name="Output 3 5 3 10 2" xfId="22426"/>
    <cellStyle name="Output 3 5 3 10 3" xfId="39914"/>
    <cellStyle name="Output 3 5 3 11" xfId="5235"/>
    <cellStyle name="Output 3 5 3 11 2" xfId="22827"/>
    <cellStyle name="Output 3 5 3 11 3" xfId="40315"/>
    <cellStyle name="Output 3 5 3 12" xfId="5635"/>
    <cellStyle name="Output 3 5 3 12 2" xfId="23227"/>
    <cellStyle name="Output 3 5 3 12 3" xfId="40715"/>
    <cellStyle name="Output 3 5 3 13" xfId="6380"/>
    <cellStyle name="Output 3 5 3 13 2" xfId="23940"/>
    <cellStyle name="Output 3 5 3 13 3" xfId="41428"/>
    <cellStyle name="Output 3 5 3 14" xfId="6981"/>
    <cellStyle name="Output 3 5 3 14 2" xfId="24541"/>
    <cellStyle name="Output 3 5 3 14 3" xfId="42029"/>
    <cellStyle name="Output 3 5 3 15" xfId="7561"/>
    <cellStyle name="Output 3 5 3 15 2" xfId="25121"/>
    <cellStyle name="Output 3 5 3 15 3" xfId="42609"/>
    <cellStyle name="Output 3 5 3 16" xfId="8129"/>
    <cellStyle name="Output 3 5 3 16 2" xfId="25689"/>
    <cellStyle name="Output 3 5 3 16 3" xfId="43177"/>
    <cellStyle name="Output 3 5 3 17" xfId="8697"/>
    <cellStyle name="Output 3 5 3 17 2" xfId="26257"/>
    <cellStyle name="Output 3 5 3 17 3" xfId="43745"/>
    <cellStyle name="Output 3 5 3 18" xfId="9265"/>
    <cellStyle name="Output 3 5 3 18 2" xfId="26825"/>
    <cellStyle name="Output 3 5 3 18 3" xfId="44313"/>
    <cellStyle name="Output 3 5 3 19" xfId="9833"/>
    <cellStyle name="Output 3 5 3 19 2" xfId="27393"/>
    <cellStyle name="Output 3 5 3 19 3" xfId="44881"/>
    <cellStyle name="Output 3 5 3 2" xfId="1410"/>
    <cellStyle name="Output 3 5 3 2 2" xfId="19002"/>
    <cellStyle name="Output 3 5 3 2 3" xfId="36490"/>
    <cellStyle name="Output 3 5 3 20" xfId="10412"/>
    <cellStyle name="Output 3 5 3 20 2" xfId="27972"/>
    <cellStyle name="Output 3 5 3 20 3" xfId="45460"/>
    <cellStyle name="Output 3 5 3 21" xfId="10979"/>
    <cellStyle name="Output 3 5 3 21 2" xfId="28539"/>
    <cellStyle name="Output 3 5 3 21 3" xfId="46027"/>
    <cellStyle name="Output 3 5 3 22" xfId="11489"/>
    <cellStyle name="Output 3 5 3 22 2" xfId="29049"/>
    <cellStyle name="Output 3 5 3 22 3" xfId="46537"/>
    <cellStyle name="Output 3 5 3 23" xfId="12070"/>
    <cellStyle name="Output 3 5 3 23 2" xfId="29630"/>
    <cellStyle name="Output 3 5 3 23 3" xfId="47118"/>
    <cellStyle name="Output 3 5 3 24" xfId="12648"/>
    <cellStyle name="Output 3 5 3 24 2" xfId="30208"/>
    <cellStyle name="Output 3 5 3 24 3" xfId="47696"/>
    <cellStyle name="Output 3 5 3 25" xfId="13224"/>
    <cellStyle name="Output 3 5 3 25 2" xfId="30784"/>
    <cellStyle name="Output 3 5 3 25 3" xfId="48272"/>
    <cellStyle name="Output 3 5 3 26" xfId="13800"/>
    <cellStyle name="Output 3 5 3 26 2" xfId="31360"/>
    <cellStyle name="Output 3 5 3 26 3" xfId="48848"/>
    <cellStyle name="Output 3 5 3 27" xfId="14374"/>
    <cellStyle name="Output 3 5 3 27 2" xfId="31934"/>
    <cellStyle name="Output 3 5 3 27 3" xfId="49422"/>
    <cellStyle name="Output 3 5 3 28" xfId="14930"/>
    <cellStyle name="Output 3 5 3 28 2" xfId="32490"/>
    <cellStyle name="Output 3 5 3 28 3" xfId="49978"/>
    <cellStyle name="Output 3 5 3 29" xfId="15487"/>
    <cellStyle name="Output 3 5 3 29 2" xfId="33047"/>
    <cellStyle name="Output 3 5 3 29 3" xfId="50535"/>
    <cellStyle name="Output 3 5 3 3" xfId="1846"/>
    <cellStyle name="Output 3 5 3 3 2" xfId="19438"/>
    <cellStyle name="Output 3 5 3 3 3" xfId="36926"/>
    <cellStyle name="Output 3 5 3 30" xfId="16045"/>
    <cellStyle name="Output 3 5 3 30 2" xfId="33605"/>
    <cellStyle name="Output 3 5 3 30 3" xfId="51093"/>
    <cellStyle name="Output 3 5 3 31" xfId="16593"/>
    <cellStyle name="Output 3 5 3 31 2" xfId="34153"/>
    <cellStyle name="Output 3 5 3 31 3" xfId="51641"/>
    <cellStyle name="Output 3 5 3 32" xfId="17126"/>
    <cellStyle name="Output 3 5 3 32 2" xfId="34686"/>
    <cellStyle name="Output 3 5 3 32 3" xfId="52174"/>
    <cellStyle name="Output 3 5 3 33" xfId="17647"/>
    <cellStyle name="Output 3 5 3 33 2" xfId="35207"/>
    <cellStyle name="Output 3 5 3 33 3" xfId="52695"/>
    <cellStyle name="Output 3 5 3 34" xfId="18251"/>
    <cellStyle name="Output 3 5 3 35" xfId="35739"/>
    <cellStyle name="Output 3 5 3 36" xfId="53465"/>
    <cellStyle name="Output 3 5 3 37" xfId="53807"/>
    <cellStyle name="Output 3 5 3 38" xfId="53855"/>
    <cellStyle name="Output 3 5 3 4" xfId="2281"/>
    <cellStyle name="Output 3 5 3 4 2" xfId="19873"/>
    <cellStyle name="Output 3 5 3 4 3" xfId="37361"/>
    <cellStyle name="Output 3 5 3 5" xfId="2717"/>
    <cellStyle name="Output 3 5 3 5 2" xfId="20309"/>
    <cellStyle name="Output 3 5 3 5 3" xfId="37797"/>
    <cellStyle name="Output 3 5 3 6" xfId="2366"/>
    <cellStyle name="Output 3 5 3 6 2" xfId="19958"/>
    <cellStyle name="Output 3 5 3 6 3" xfId="37446"/>
    <cellStyle name="Output 3 5 3 7" xfId="3567"/>
    <cellStyle name="Output 3 5 3 7 2" xfId="21159"/>
    <cellStyle name="Output 3 5 3 7 3" xfId="38647"/>
    <cellStyle name="Output 3 5 3 8" xfId="3992"/>
    <cellStyle name="Output 3 5 3 8 2" xfId="21584"/>
    <cellStyle name="Output 3 5 3 8 3" xfId="39072"/>
    <cellStyle name="Output 3 5 3 9" xfId="4413"/>
    <cellStyle name="Output 3 5 3 9 2" xfId="22005"/>
    <cellStyle name="Output 3 5 3 9 3" xfId="39493"/>
    <cellStyle name="Output 3 5 30" xfId="13913"/>
    <cellStyle name="Output 3 5 30 2" xfId="31473"/>
    <cellStyle name="Output 3 5 30 3" xfId="48961"/>
    <cellStyle name="Output 3 5 31" xfId="14473"/>
    <cellStyle name="Output 3 5 31 2" xfId="32033"/>
    <cellStyle name="Output 3 5 31 3" xfId="49521"/>
    <cellStyle name="Output 3 5 32" xfId="15028"/>
    <cellStyle name="Output 3 5 32 2" xfId="32588"/>
    <cellStyle name="Output 3 5 32 3" xfId="50076"/>
    <cellStyle name="Output 3 5 33" xfId="15593"/>
    <cellStyle name="Output 3 5 33 2" xfId="33153"/>
    <cellStyle name="Output 3 5 33 3" xfId="50641"/>
    <cellStyle name="Output 3 5 34" xfId="16140"/>
    <cellStyle name="Output 3 5 34 2" xfId="33700"/>
    <cellStyle name="Output 3 5 34 3" xfId="51188"/>
    <cellStyle name="Output 3 5 35" xfId="16691"/>
    <cellStyle name="Output 3 5 35 2" xfId="34251"/>
    <cellStyle name="Output 3 5 35 3" xfId="51739"/>
    <cellStyle name="Output 3 5 36" xfId="17212"/>
    <cellStyle name="Output 3 5 36 2" xfId="34772"/>
    <cellStyle name="Output 3 5 36 3" xfId="52260"/>
    <cellStyle name="Output 3 5 37" xfId="17816"/>
    <cellStyle name="Output 3 5 38" xfId="35304"/>
    <cellStyle name="Output 3 5 39" xfId="53208"/>
    <cellStyle name="Output 3 5 4" xfId="660"/>
    <cellStyle name="Output 3 5 4 10" xfId="10722"/>
    <cellStyle name="Output 3 5 4 10 2" xfId="28282"/>
    <cellStyle name="Output 3 5 4 10 3" xfId="45770"/>
    <cellStyle name="Output 3 5 4 11" xfId="11232"/>
    <cellStyle name="Output 3 5 4 11 2" xfId="28792"/>
    <cellStyle name="Output 3 5 4 11 3" xfId="46280"/>
    <cellStyle name="Output 3 5 4 12" xfId="11813"/>
    <cellStyle name="Output 3 5 4 12 2" xfId="29373"/>
    <cellStyle name="Output 3 5 4 12 3" xfId="46861"/>
    <cellStyle name="Output 3 5 4 13" xfId="12391"/>
    <cellStyle name="Output 3 5 4 13 2" xfId="29951"/>
    <cellStyle name="Output 3 5 4 13 3" xfId="47439"/>
    <cellStyle name="Output 3 5 4 14" xfId="12967"/>
    <cellStyle name="Output 3 5 4 14 2" xfId="30527"/>
    <cellStyle name="Output 3 5 4 14 3" xfId="48015"/>
    <cellStyle name="Output 3 5 4 15" xfId="13543"/>
    <cellStyle name="Output 3 5 4 15 2" xfId="31103"/>
    <cellStyle name="Output 3 5 4 15 3" xfId="48591"/>
    <cellStyle name="Output 3 5 4 16" xfId="14117"/>
    <cellStyle name="Output 3 5 4 16 2" xfId="31677"/>
    <cellStyle name="Output 3 5 4 16 3" xfId="49165"/>
    <cellStyle name="Output 3 5 4 17" xfId="14673"/>
    <cellStyle name="Output 3 5 4 17 2" xfId="32233"/>
    <cellStyle name="Output 3 5 4 17 3" xfId="49721"/>
    <cellStyle name="Output 3 5 4 18" xfId="15230"/>
    <cellStyle name="Output 3 5 4 18 2" xfId="32790"/>
    <cellStyle name="Output 3 5 4 18 3" xfId="50278"/>
    <cellStyle name="Output 3 5 4 19" xfId="15788"/>
    <cellStyle name="Output 3 5 4 19 2" xfId="33348"/>
    <cellStyle name="Output 3 5 4 19 3" xfId="50836"/>
    <cellStyle name="Output 3 5 4 2" xfId="6123"/>
    <cellStyle name="Output 3 5 4 2 2" xfId="23683"/>
    <cellStyle name="Output 3 5 4 2 3" xfId="41171"/>
    <cellStyle name="Output 3 5 4 20" xfId="16336"/>
    <cellStyle name="Output 3 5 4 20 2" xfId="33896"/>
    <cellStyle name="Output 3 5 4 20 3" xfId="51384"/>
    <cellStyle name="Output 3 5 4 21" xfId="16869"/>
    <cellStyle name="Output 3 5 4 21 2" xfId="34429"/>
    <cellStyle name="Output 3 5 4 21 3" xfId="51917"/>
    <cellStyle name="Output 3 5 4 22" xfId="17390"/>
    <cellStyle name="Output 3 5 4 22 2" xfId="34950"/>
    <cellStyle name="Output 3 5 4 22 3" xfId="52438"/>
    <cellStyle name="Output 3 5 4 23" xfId="17994"/>
    <cellStyle name="Output 3 5 4 24" xfId="35482"/>
    <cellStyle name="Output 3 5 4 3" xfId="6724"/>
    <cellStyle name="Output 3 5 4 3 2" xfId="24284"/>
    <cellStyle name="Output 3 5 4 3 3" xfId="41772"/>
    <cellStyle name="Output 3 5 4 4" xfId="7304"/>
    <cellStyle name="Output 3 5 4 4 2" xfId="24864"/>
    <cellStyle name="Output 3 5 4 4 3" xfId="42352"/>
    <cellStyle name="Output 3 5 4 5" xfId="7872"/>
    <cellStyle name="Output 3 5 4 5 2" xfId="25432"/>
    <cellStyle name="Output 3 5 4 5 3" xfId="42920"/>
    <cellStyle name="Output 3 5 4 6" xfId="8440"/>
    <cellStyle name="Output 3 5 4 6 2" xfId="26000"/>
    <cellStyle name="Output 3 5 4 6 3" xfId="43488"/>
    <cellStyle name="Output 3 5 4 7" xfId="9008"/>
    <cellStyle name="Output 3 5 4 7 2" xfId="26568"/>
    <cellStyle name="Output 3 5 4 7 3" xfId="44056"/>
    <cellStyle name="Output 3 5 4 8" xfId="9576"/>
    <cellStyle name="Output 3 5 4 8 2" xfId="27136"/>
    <cellStyle name="Output 3 5 4 8 3" xfId="44624"/>
    <cellStyle name="Output 3 5 4 9" xfId="10155"/>
    <cellStyle name="Output 3 5 4 9 2" xfId="27715"/>
    <cellStyle name="Output 3 5 4 9 3" xfId="45203"/>
    <cellStyle name="Output 3 5 40" xfId="53621"/>
    <cellStyle name="Output 3 5 41" xfId="53594"/>
    <cellStyle name="Output 3 5 5" xfId="1153"/>
    <cellStyle name="Output 3 5 5 2" xfId="18745"/>
    <cellStyle name="Output 3 5 5 3" xfId="36233"/>
    <cellStyle name="Output 3 5 6" xfId="1589"/>
    <cellStyle name="Output 3 5 6 2" xfId="19181"/>
    <cellStyle name="Output 3 5 6 3" xfId="36669"/>
    <cellStyle name="Output 3 5 7" xfId="2024"/>
    <cellStyle name="Output 3 5 7 2" xfId="19616"/>
    <cellStyle name="Output 3 5 7 3" xfId="37104"/>
    <cellStyle name="Output 3 5 8" xfId="2460"/>
    <cellStyle name="Output 3 5 8 2" xfId="20052"/>
    <cellStyle name="Output 3 5 8 3" xfId="37540"/>
    <cellStyle name="Output 3 5 9" xfId="2965"/>
    <cellStyle name="Output 3 5 9 2" xfId="20557"/>
    <cellStyle name="Output 3 5 9 3" xfId="38045"/>
    <cellStyle name="Output 3 50" xfId="52831"/>
    <cellStyle name="Output 3 51" xfId="52856"/>
    <cellStyle name="Output 3 52" xfId="52782"/>
    <cellStyle name="Output 3 53" xfId="52798"/>
    <cellStyle name="Output 3 54" xfId="52893"/>
    <cellStyle name="Output 3 55" xfId="52913"/>
    <cellStyle name="Output 3 56" xfId="52931"/>
    <cellStyle name="Output 3 57" xfId="53051"/>
    <cellStyle name="Output 3 58" xfId="53663"/>
    <cellStyle name="Output 3 59" xfId="119"/>
    <cellStyle name="Output 3 6" xfId="233"/>
    <cellStyle name="Output 3 6 10" xfId="3319"/>
    <cellStyle name="Output 3 6 10 2" xfId="20911"/>
    <cellStyle name="Output 3 6 10 3" xfId="38399"/>
    <cellStyle name="Output 3 6 11" xfId="3744"/>
    <cellStyle name="Output 3 6 11 2" xfId="21336"/>
    <cellStyle name="Output 3 6 11 3" xfId="38824"/>
    <cellStyle name="Output 3 6 12" xfId="4165"/>
    <cellStyle name="Output 3 6 12 2" xfId="21757"/>
    <cellStyle name="Output 3 6 12 3" xfId="39245"/>
    <cellStyle name="Output 3 6 13" xfId="4586"/>
    <cellStyle name="Output 3 6 13 2" xfId="22178"/>
    <cellStyle name="Output 3 6 13 3" xfId="39666"/>
    <cellStyle name="Output 3 6 14" xfId="4987"/>
    <cellStyle name="Output 3 6 14 2" xfId="22579"/>
    <cellStyle name="Output 3 6 14 3" xfId="40067"/>
    <cellStyle name="Output 3 6 15" xfId="5387"/>
    <cellStyle name="Output 3 6 15 2" xfId="22979"/>
    <cellStyle name="Output 3 6 15 3" xfId="40467"/>
    <cellStyle name="Output 3 6 16" xfId="5923"/>
    <cellStyle name="Output 3 6 16 2" xfId="23515"/>
    <cellStyle name="Output 3 6 16 3" xfId="41003"/>
    <cellStyle name="Output 3 6 17" xfId="6524"/>
    <cellStyle name="Output 3 6 17 2" xfId="24084"/>
    <cellStyle name="Output 3 6 17 3" xfId="41572"/>
    <cellStyle name="Output 3 6 18" xfId="7104"/>
    <cellStyle name="Output 3 6 18 2" xfId="24664"/>
    <cellStyle name="Output 3 6 18 3" xfId="42152"/>
    <cellStyle name="Output 3 6 19" xfId="7672"/>
    <cellStyle name="Output 3 6 19 2" xfId="25232"/>
    <cellStyle name="Output 3 6 19 3" xfId="42720"/>
    <cellStyle name="Output 3 6 2" xfId="806"/>
    <cellStyle name="Output 3 6 2 10" xfId="4723"/>
    <cellStyle name="Output 3 6 2 10 2" xfId="22315"/>
    <cellStyle name="Output 3 6 2 10 3" xfId="39803"/>
    <cellStyle name="Output 3 6 2 11" xfId="5124"/>
    <cellStyle name="Output 3 6 2 11 2" xfId="22716"/>
    <cellStyle name="Output 3 6 2 11 3" xfId="40204"/>
    <cellStyle name="Output 3 6 2 12" xfId="5524"/>
    <cellStyle name="Output 3 6 2 12 2" xfId="23116"/>
    <cellStyle name="Output 3 6 2 12 3" xfId="40604"/>
    <cellStyle name="Output 3 6 2 13" xfId="6269"/>
    <cellStyle name="Output 3 6 2 13 2" xfId="23829"/>
    <cellStyle name="Output 3 6 2 13 3" xfId="41317"/>
    <cellStyle name="Output 3 6 2 14" xfId="6870"/>
    <cellStyle name="Output 3 6 2 14 2" xfId="24430"/>
    <cellStyle name="Output 3 6 2 14 3" xfId="41918"/>
    <cellStyle name="Output 3 6 2 15" xfId="7450"/>
    <cellStyle name="Output 3 6 2 15 2" xfId="25010"/>
    <cellStyle name="Output 3 6 2 15 3" xfId="42498"/>
    <cellStyle name="Output 3 6 2 16" xfId="8018"/>
    <cellStyle name="Output 3 6 2 16 2" xfId="25578"/>
    <cellStyle name="Output 3 6 2 16 3" xfId="43066"/>
    <cellStyle name="Output 3 6 2 17" xfId="8586"/>
    <cellStyle name="Output 3 6 2 17 2" xfId="26146"/>
    <cellStyle name="Output 3 6 2 17 3" xfId="43634"/>
    <cellStyle name="Output 3 6 2 18" xfId="9154"/>
    <cellStyle name="Output 3 6 2 18 2" xfId="26714"/>
    <cellStyle name="Output 3 6 2 18 3" xfId="44202"/>
    <cellStyle name="Output 3 6 2 19" xfId="9722"/>
    <cellStyle name="Output 3 6 2 19 2" xfId="27282"/>
    <cellStyle name="Output 3 6 2 19 3" xfId="44770"/>
    <cellStyle name="Output 3 6 2 2" xfId="1299"/>
    <cellStyle name="Output 3 6 2 2 2" xfId="18891"/>
    <cellStyle name="Output 3 6 2 2 3" xfId="36379"/>
    <cellStyle name="Output 3 6 2 20" xfId="10301"/>
    <cellStyle name="Output 3 6 2 20 2" xfId="27861"/>
    <cellStyle name="Output 3 6 2 20 3" xfId="45349"/>
    <cellStyle name="Output 3 6 2 21" xfId="10868"/>
    <cellStyle name="Output 3 6 2 21 2" xfId="28428"/>
    <cellStyle name="Output 3 6 2 21 3" xfId="45916"/>
    <cellStyle name="Output 3 6 2 22" xfId="11378"/>
    <cellStyle name="Output 3 6 2 22 2" xfId="28938"/>
    <cellStyle name="Output 3 6 2 22 3" xfId="46426"/>
    <cellStyle name="Output 3 6 2 23" xfId="11959"/>
    <cellStyle name="Output 3 6 2 23 2" xfId="29519"/>
    <cellStyle name="Output 3 6 2 23 3" xfId="47007"/>
    <cellStyle name="Output 3 6 2 24" xfId="12537"/>
    <cellStyle name="Output 3 6 2 24 2" xfId="30097"/>
    <cellStyle name="Output 3 6 2 24 3" xfId="47585"/>
    <cellStyle name="Output 3 6 2 25" xfId="13113"/>
    <cellStyle name="Output 3 6 2 25 2" xfId="30673"/>
    <cellStyle name="Output 3 6 2 25 3" xfId="48161"/>
    <cellStyle name="Output 3 6 2 26" xfId="13689"/>
    <cellStyle name="Output 3 6 2 26 2" xfId="31249"/>
    <cellStyle name="Output 3 6 2 26 3" xfId="48737"/>
    <cellStyle name="Output 3 6 2 27" xfId="14263"/>
    <cellStyle name="Output 3 6 2 27 2" xfId="31823"/>
    <cellStyle name="Output 3 6 2 27 3" xfId="49311"/>
    <cellStyle name="Output 3 6 2 28" xfId="14819"/>
    <cellStyle name="Output 3 6 2 28 2" xfId="32379"/>
    <cellStyle name="Output 3 6 2 28 3" xfId="49867"/>
    <cellStyle name="Output 3 6 2 29" xfId="15376"/>
    <cellStyle name="Output 3 6 2 29 2" xfId="32936"/>
    <cellStyle name="Output 3 6 2 29 3" xfId="50424"/>
    <cellStyle name="Output 3 6 2 3" xfId="1735"/>
    <cellStyle name="Output 3 6 2 3 2" xfId="19327"/>
    <cellStyle name="Output 3 6 2 3 3" xfId="36815"/>
    <cellStyle name="Output 3 6 2 30" xfId="15934"/>
    <cellStyle name="Output 3 6 2 30 2" xfId="33494"/>
    <cellStyle name="Output 3 6 2 30 3" xfId="50982"/>
    <cellStyle name="Output 3 6 2 31" xfId="16482"/>
    <cellStyle name="Output 3 6 2 31 2" xfId="34042"/>
    <cellStyle name="Output 3 6 2 31 3" xfId="51530"/>
    <cellStyle name="Output 3 6 2 32" xfId="17015"/>
    <cellStyle name="Output 3 6 2 32 2" xfId="34575"/>
    <cellStyle name="Output 3 6 2 32 3" xfId="52063"/>
    <cellStyle name="Output 3 6 2 33" xfId="17536"/>
    <cellStyle name="Output 3 6 2 33 2" xfId="35096"/>
    <cellStyle name="Output 3 6 2 33 3" xfId="52584"/>
    <cellStyle name="Output 3 6 2 34" xfId="18140"/>
    <cellStyle name="Output 3 6 2 35" xfId="35628"/>
    <cellStyle name="Output 3 6 2 36" xfId="53354"/>
    <cellStyle name="Output 3 6 2 37" xfId="53725"/>
    <cellStyle name="Output 3 6 2 38" xfId="53563"/>
    <cellStyle name="Output 3 6 2 4" xfId="2170"/>
    <cellStyle name="Output 3 6 2 4 2" xfId="19762"/>
    <cellStyle name="Output 3 6 2 4 3" xfId="37250"/>
    <cellStyle name="Output 3 6 2 5" xfId="2606"/>
    <cellStyle name="Output 3 6 2 5 2" xfId="20198"/>
    <cellStyle name="Output 3 6 2 5 3" xfId="37686"/>
    <cellStyle name="Output 3 6 2 6" xfId="3097"/>
    <cellStyle name="Output 3 6 2 6 2" xfId="20689"/>
    <cellStyle name="Output 3 6 2 6 3" xfId="38177"/>
    <cellStyle name="Output 3 6 2 7" xfId="3456"/>
    <cellStyle name="Output 3 6 2 7 2" xfId="21048"/>
    <cellStyle name="Output 3 6 2 7 3" xfId="38536"/>
    <cellStyle name="Output 3 6 2 8" xfId="3881"/>
    <cellStyle name="Output 3 6 2 8 2" xfId="21473"/>
    <cellStyle name="Output 3 6 2 8 3" xfId="38961"/>
    <cellStyle name="Output 3 6 2 9" xfId="4302"/>
    <cellStyle name="Output 3 6 2 9 2" xfId="21894"/>
    <cellStyle name="Output 3 6 2 9 3" xfId="39382"/>
    <cellStyle name="Output 3 6 20" xfId="8240"/>
    <cellStyle name="Output 3 6 20 2" xfId="25800"/>
    <cellStyle name="Output 3 6 20 3" xfId="43288"/>
    <cellStyle name="Output 3 6 21" xfId="8808"/>
    <cellStyle name="Output 3 6 21 2" xfId="26368"/>
    <cellStyle name="Output 3 6 21 3" xfId="43856"/>
    <cellStyle name="Output 3 6 22" xfId="9376"/>
    <cellStyle name="Output 3 6 22 2" xfId="26936"/>
    <cellStyle name="Output 3 6 22 3" xfId="44424"/>
    <cellStyle name="Output 3 6 23" xfId="9956"/>
    <cellStyle name="Output 3 6 23 2" xfId="27516"/>
    <cellStyle name="Output 3 6 23 3" xfId="45004"/>
    <cellStyle name="Output 3 6 24" xfId="10523"/>
    <cellStyle name="Output 3 6 24 2" xfId="28083"/>
    <cellStyle name="Output 3 6 24 3" xfId="45571"/>
    <cellStyle name="Output 3 6 25" xfId="11034"/>
    <cellStyle name="Output 3 6 25 2" xfId="28594"/>
    <cellStyle name="Output 3 6 25 3" xfId="46082"/>
    <cellStyle name="Output 3 6 26" xfId="11613"/>
    <cellStyle name="Output 3 6 26 2" xfId="29173"/>
    <cellStyle name="Output 3 6 26 3" xfId="46661"/>
    <cellStyle name="Output 3 6 27" xfId="12191"/>
    <cellStyle name="Output 3 6 27 2" xfId="29751"/>
    <cellStyle name="Output 3 6 27 3" xfId="47239"/>
    <cellStyle name="Output 3 6 28" xfId="12770"/>
    <cellStyle name="Output 3 6 28 2" xfId="30330"/>
    <cellStyle name="Output 3 6 28 3" xfId="47818"/>
    <cellStyle name="Output 3 6 29" xfId="13346"/>
    <cellStyle name="Output 3 6 29 2" xfId="30906"/>
    <cellStyle name="Output 3 6 29 3" xfId="48394"/>
    <cellStyle name="Output 3 6 3" xfId="926"/>
    <cellStyle name="Output 3 6 3 10" xfId="4843"/>
    <cellStyle name="Output 3 6 3 10 2" xfId="22435"/>
    <cellStyle name="Output 3 6 3 10 3" xfId="39923"/>
    <cellStyle name="Output 3 6 3 11" xfId="5244"/>
    <cellStyle name="Output 3 6 3 11 2" xfId="22836"/>
    <cellStyle name="Output 3 6 3 11 3" xfId="40324"/>
    <cellStyle name="Output 3 6 3 12" xfId="5644"/>
    <cellStyle name="Output 3 6 3 12 2" xfId="23236"/>
    <cellStyle name="Output 3 6 3 12 3" xfId="40724"/>
    <cellStyle name="Output 3 6 3 13" xfId="6389"/>
    <cellStyle name="Output 3 6 3 13 2" xfId="23949"/>
    <cellStyle name="Output 3 6 3 13 3" xfId="41437"/>
    <cellStyle name="Output 3 6 3 14" xfId="6990"/>
    <cellStyle name="Output 3 6 3 14 2" xfId="24550"/>
    <cellStyle name="Output 3 6 3 14 3" xfId="42038"/>
    <cellStyle name="Output 3 6 3 15" xfId="7570"/>
    <cellStyle name="Output 3 6 3 15 2" xfId="25130"/>
    <cellStyle name="Output 3 6 3 15 3" xfId="42618"/>
    <cellStyle name="Output 3 6 3 16" xfId="8138"/>
    <cellStyle name="Output 3 6 3 16 2" xfId="25698"/>
    <cellStyle name="Output 3 6 3 16 3" xfId="43186"/>
    <cellStyle name="Output 3 6 3 17" xfId="8706"/>
    <cellStyle name="Output 3 6 3 17 2" xfId="26266"/>
    <cellStyle name="Output 3 6 3 17 3" xfId="43754"/>
    <cellStyle name="Output 3 6 3 18" xfId="9274"/>
    <cellStyle name="Output 3 6 3 18 2" xfId="26834"/>
    <cellStyle name="Output 3 6 3 18 3" xfId="44322"/>
    <cellStyle name="Output 3 6 3 19" xfId="9842"/>
    <cellStyle name="Output 3 6 3 19 2" xfId="27402"/>
    <cellStyle name="Output 3 6 3 19 3" xfId="44890"/>
    <cellStyle name="Output 3 6 3 2" xfId="1419"/>
    <cellStyle name="Output 3 6 3 2 2" xfId="19011"/>
    <cellStyle name="Output 3 6 3 2 3" xfId="36499"/>
    <cellStyle name="Output 3 6 3 20" xfId="10421"/>
    <cellStyle name="Output 3 6 3 20 2" xfId="27981"/>
    <cellStyle name="Output 3 6 3 20 3" xfId="45469"/>
    <cellStyle name="Output 3 6 3 21" xfId="10988"/>
    <cellStyle name="Output 3 6 3 21 2" xfId="28548"/>
    <cellStyle name="Output 3 6 3 21 3" xfId="46036"/>
    <cellStyle name="Output 3 6 3 22" xfId="11498"/>
    <cellStyle name="Output 3 6 3 22 2" xfId="29058"/>
    <cellStyle name="Output 3 6 3 22 3" xfId="46546"/>
    <cellStyle name="Output 3 6 3 23" xfId="12079"/>
    <cellStyle name="Output 3 6 3 23 2" xfId="29639"/>
    <cellStyle name="Output 3 6 3 23 3" xfId="47127"/>
    <cellStyle name="Output 3 6 3 24" xfId="12657"/>
    <cellStyle name="Output 3 6 3 24 2" xfId="30217"/>
    <cellStyle name="Output 3 6 3 24 3" xfId="47705"/>
    <cellStyle name="Output 3 6 3 25" xfId="13233"/>
    <cellStyle name="Output 3 6 3 25 2" xfId="30793"/>
    <cellStyle name="Output 3 6 3 25 3" xfId="48281"/>
    <cellStyle name="Output 3 6 3 26" xfId="13809"/>
    <cellStyle name="Output 3 6 3 26 2" xfId="31369"/>
    <cellStyle name="Output 3 6 3 26 3" xfId="48857"/>
    <cellStyle name="Output 3 6 3 27" xfId="14383"/>
    <cellStyle name="Output 3 6 3 27 2" xfId="31943"/>
    <cellStyle name="Output 3 6 3 27 3" xfId="49431"/>
    <cellStyle name="Output 3 6 3 28" xfId="14939"/>
    <cellStyle name="Output 3 6 3 28 2" xfId="32499"/>
    <cellStyle name="Output 3 6 3 28 3" xfId="49987"/>
    <cellStyle name="Output 3 6 3 29" xfId="15496"/>
    <cellStyle name="Output 3 6 3 29 2" xfId="33056"/>
    <cellStyle name="Output 3 6 3 29 3" xfId="50544"/>
    <cellStyle name="Output 3 6 3 3" xfId="1855"/>
    <cellStyle name="Output 3 6 3 3 2" xfId="19447"/>
    <cellStyle name="Output 3 6 3 3 3" xfId="36935"/>
    <cellStyle name="Output 3 6 3 30" xfId="16054"/>
    <cellStyle name="Output 3 6 3 30 2" xfId="33614"/>
    <cellStyle name="Output 3 6 3 30 3" xfId="51102"/>
    <cellStyle name="Output 3 6 3 31" xfId="16602"/>
    <cellStyle name="Output 3 6 3 31 2" xfId="34162"/>
    <cellStyle name="Output 3 6 3 31 3" xfId="51650"/>
    <cellStyle name="Output 3 6 3 32" xfId="17135"/>
    <cellStyle name="Output 3 6 3 32 2" xfId="34695"/>
    <cellStyle name="Output 3 6 3 32 3" xfId="52183"/>
    <cellStyle name="Output 3 6 3 33" xfId="17656"/>
    <cellStyle name="Output 3 6 3 33 2" xfId="35216"/>
    <cellStyle name="Output 3 6 3 33 3" xfId="52704"/>
    <cellStyle name="Output 3 6 3 34" xfId="18260"/>
    <cellStyle name="Output 3 6 3 35" xfId="35748"/>
    <cellStyle name="Output 3 6 3 36" xfId="53474"/>
    <cellStyle name="Output 3 6 3 37" xfId="53813"/>
    <cellStyle name="Output 3 6 3 38" xfId="53864"/>
    <cellStyle name="Output 3 6 3 4" xfId="2290"/>
    <cellStyle name="Output 3 6 3 4 2" xfId="19882"/>
    <cellStyle name="Output 3 6 3 4 3" xfId="37370"/>
    <cellStyle name="Output 3 6 3 5" xfId="2726"/>
    <cellStyle name="Output 3 6 3 5 2" xfId="20318"/>
    <cellStyle name="Output 3 6 3 5 3" xfId="37806"/>
    <cellStyle name="Output 3 6 3 6" xfId="2405"/>
    <cellStyle name="Output 3 6 3 6 2" xfId="19997"/>
    <cellStyle name="Output 3 6 3 6 3" xfId="37485"/>
    <cellStyle name="Output 3 6 3 7" xfId="3576"/>
    <cellStyle name="Output 3 6 3 7 2" xfId="21168"/>
    <cellStyle name="Output 3 6 3 7 3" xfId="38656"/>
    <cellStyle name="Output 3 6 3 8" xfId="4001"/>
    <cellStyle name="Output 3 6 3 8 2" xfId="21593"/>
    <cellStyle name="Output 3 6 3 8 3" xfId="39081"/>
    <cellStyle name="Output 3 6 3 9" xfId="4422"/>
    <cellStyle name="Output 3 6 3 9 2" xfId="22014"/>
    <cellStyle name="Output 3 6 3 9 3" xfId="39502"/>
    <cellStyle name="Output 3 6 30" xfId="13923"/>
    <cellStyle name="Output 3 6 30 2" xfId="31483"/>
    <cellStyle name="Output 3 6 30 3" xfId="48971"/>
    <cellStyle name="Output 3 6 31" xfId="14483"/>
    <cellStyle name="Output 3 6 31 2" xfId="32043"/>
    <cellStyle name="Output 3 6 31 3" xfId="49531"/>
    <cellStyle name="Output 3 6 32" xfId="15038"/>
    <cellStyle name="Output 3 6 32 2" xfId="32598"/>
    <cellStyle name="Output 3 6 32 3" xfId="50086"/>
    <cellStyle name="Output 3 6 33" xfId="15603"/>
    <cellStyle name="Output 3 6 33 2" xfId="33163"/>
    <cellStyle name="Output 3 6 33 3" xfId="50651"/>
    <cellStyle name="Output 3 6 34" xfId="16150"/>
    <cellStyle name="Output 3 6 34 2" xfId="33710"/>
    <cellStyle name="Output 3 6 34 3" xfId="51198"/>
    <cellStyle name="Output 3 6 35" xfId="16701"/>
    <cellStyle name="Output 3 6 35 2" xfId="34261"/>
    <cellStyle name="Output 3 6 35 3" xfId="51749"/>
    <cellStyle name="Output 3 6 36" xfId="17222"/>
    <cellStyle name="Output 3 6 36 2" xfId="34782"/>
    <cellStyle name="Output 3 6 36 3" xfId="52270"/>
    <cellStyle name="Output 3 6 37" xfId="17826"/>
    <cellStyle name="Output 3 6 38" xfId="35314"/>
    <cellStyle name="Output 3 6 39" xfId="53217"/>
    <cellStyle name="Output 3 6 4" xfId="669"/>
    <cellStyle name="Output 3 6 4 10" xfId="10731"/>
    <cellStyle name="Output 3 6 4 10 2" xfId="28291"/>
    <cellStyle name="Output 3 6 4 10 3" xfId="45779"/>
    <cellStyle name="Output 3 6 4 11" xfId="11241"/>
    <cellStyle name="Output 3 6 4 11 2" xfId="28801"/>
    <cellStyle name="Output 3 6 4 11 3" xfId="46289"/>
    <cellStyle name="Output 3 6 4 12" xfId="11822"/>
    <cellStyle name="Output 3 6 4 12 2" xfId="29382"/>
    <cellStyle name="Output 3 6 4 12 3" xfId="46870"/>
    <cellStyle name="Output 3 6 4 13" xfId="12400"/>
    <cellStyle name="Output 3 6 4 13 2" xfId="29960"/>
    <cellStyle name="Output 3 6 4 13 3" xfId="47448"/>
    <cellStyle name="Output 3 6 4 14" xfId="12976"/>
    <cellStyle name="Output 3 6 4 14 2" xfId="30536"/>
    <cellStyle name="Output 3 6 4 14 3" xfId="48024"/>
    <cellStyle name="Output 3 6 4 15" xfId="13552"/>
    <cellStyle name="Output 3 6 4 15 2" xfId="31112"/>
    <cellStyle name="Output 3 6 4 15 3" xfId="48600"/>
    <cellStyle name="Output 3 6 4 16" xfId="14126"/>
    <cellStyle name="Output 3 6 4 16 2" xfId="31686"/>
    <cellStyle name="Output 3 6 4 16 3" xfId="49174"/>
    <cellStyle name="Output 3 6 4 17" xfId="14682"/>
    <cellStyle name="Output 3 6 4 17 2" xfId="32242"/>
    <cellStyle name="Output 3 6 4 17 3" xfId="49730"/>
    <cellStyle name="Output 3 6 4 18" xfId="15239"/>
    <cellStyle name="Output 3 6 4 18 2" xfId="32799"/>
    <cellStyle name="Output 3 6 4 18 3" xfId="50287"/>
    <cellStyle name="Output 3 6 4 19" xfId="15797"/>
    <cellStyle name="Output 3 6 4 19 2" xfId="33357"/>
    <cellStyle name="Output 3 6 4 19 3" xfId="50845"/>
    <cellStyle name="Output 3 6 4 2" xfId="6132"/>
    <cellStyle name="Output 3 6 4 2 2" xfId="23692"/>
    <cellStyle name="Output 3 6 4 2 3" xfId="41180"/>
    <cellStyle name="Output 3 6 4 20" xfId="16345"/>
    <cellStyle name="Output 3 6 4 20 2" xfId="33905"/>
    <cellStyle name="Output 3 6 4 20 3" xfId="51393"/>
    <cellStyle name="Output 3 6 4 21" xfId="16878"/>
    <cellStyle name="Output 3 6 4 21 2" xfId="34438"/>
    <cellStyle name="Output 3 6 4 21 3" xfId="51926"/>
    <cellStyle name="Output 3 6 4 22" xfId="17399"/>
    <cellStyle name="Output 3 6 4 22 2" xfId="34959"/>
    <cellStyle name="Output 3 6 4 22 3" xfId="52447"/>
    <cellStyle name="Output 3 6 4 23" xfId="18003"/>
    <cellStyle name="Output 3 6 4 24" xfId="35491"/>
    <cellStyle name="Output 3 6 4 3" xfId="6733"/>
    <cellStyle name="Output 3 6 4 3 2" xfId="24293"/>
    <cellStyle name="Output 3 6 4 3 3" xfId="41781"/>
    <cellStyle name="Output 3 6 4 4" xfId="7313"/>
    <cellStyle name="Output 3 6 4 4 2" xfId="24873"/>
    <cellStyle name="Output 3 6 4 4 3" xfId="42361"/>
    <cellStyle name="Output 3 6 4 5" xfId="7881"/>
    <cellStyle name="Output 3 6 4 5 2" xfId="25441"/>
    <cellStyle name="Output 3 6 4 5 3" xfId="42929"/>
    <cellStyle name="Output 3 6 4 6" xfId="8449"/>
    <cellStyle name="Output 3 6 4 6 2" xfId="26009"/>
    <cellStyle name="Output 3 6 4 6 3" xfId="43497"/>
    <cellStyle name="Output 3 6 4 7" xfId="9017"/>
    <cellStyle name="Output 3 6 4 7 2" xfId="26577"/>
    <cellStyle name="Output 3 6 4 7 3" xfId="44065"/>
    <cellStyle name="Output 3 6 4 8" xfId="9585"/>
    <cellStyle name="Output 3 6 4 8 2" xfId="27145"/>
    <cellStyle name="Output 3 6 4 8 3" xfId="44633"/>
    <cellStyle name="Output 3 6 4 9" xfId="10164"/>
    <cellStyle name="Output 3 6 4 9 2" xfId="27724"/>
    <cellStyle name="Output 3 6 4 9 3" xfId="45212"/>
    <cellStyle name="Output 3 6 40" xfId="53627"/>
    <cellStyle name="Output 3 6 41" xfId="53574"/>
    <cellStyle name="Output 3 6 5" xfId="1162"/>
    <cellStyle name="Output 3 6 5 2" xfId="18754"/>
    <cellStyle name="Output 3 6 5 3" xfId="36242"/>
    <cellStyle name="Output 3 6 6" xfId="1598"/>
    <cellStyle name="Output 3 6 6 2" xfId="19190"/>
    <cellStyle name="Output 3 6 6 3" xfId="36678"/>
    <cellStyle name="Output 3 6 7" xfId="2033"/>
    <cellStyle name="Output 3 6 7 2" xfId="19625"/>
    <cellStyle name="Output 3 6 7 3" xfId="37113"/>
    <cellStyle name="Output 3 6 8" xfId="2469"/>
    <cellStyle name="Output 3 6 8 2" xfId="20061"/>
    <cellStyle name="Output 3 6 8 3" xfId="37549"/>
    <cellStyle name="Output 3 6 9" xfId="2829"/>
    <cellStyle name="Output 3 6 9 2" xfId="20421"/>
    <cellStyle name="Output 3 6 9 3" xfId="37909"/>
    <cellStyle name="Output 3 7" xfId="243"/>
    <cellStyle name="Output 3 7 10" xfId="3327"/>
    <cellStyle name="Output 3 7 10 2" xfId="20919"/>
    <cellStyle name="Output 3 7 10 3" xfId="38407"/>
    <cellStyle name="Output 3 7 11" xfId="3752"/>
    <cellStyle name="Output 3 7 11 2" xfId="21344"/>
    <cellStyle name="Output 3 7 11 3" xfId="38832"/>
    <cellStyle name="Output 3 7 12" xfId="4173"/>
    <cellStyle name="Output 3 7 12 2" xfId="21765"/>
    <cellStyle name="Output 3 7 12 3" xfId="39253"/>
    <cellStyle name="Output 3 7 13" xfId="4594"/>
    <cellStyle name="Output 3 7 13 2" xfId="22186"/>
    <cellStyle name="Output 3 7 13 3" xfId="39674"/>
    <cellStyle name="Output 3 7 14" xfId="4995"/>
    <cellStyle name="Output 3 7 14 2" xfId="22587"/>
    <cellStyle name="Output 3 7 14 3" xfId="40075"/>
    <cellStyle name="Output 3 7 15" xfId="5395"/>
    <cellStyle name="Output 3 7 15 2" xfId="22987"/>
    <cellStyle name="Output 3 7 15 3" xfId="40475"/>
    <cellStyle name="Output 3 7 16" xfId="5931"/>
    <cellStyle name="Output 3 7 16 2" xfId="23523"/>
    <cellStyle name="Output 3 7 16 3" xfId="41011"/>
    <cellStyle name="Output 3 7 17" xfId="6532"/>
    <cellStyle name="Output 3 7 17 2" xfId="24092"/>
    <cellStyle name="Output 3 7 17 3" xfId="41580"/>
    <cellStyle name="Output 3 7 18" xfId="7112"/>
    <cellStyle name="Output 3 7 18 2" xfId="24672"/>
    <cellStyle name="Output 3 7 18 3" xfId="42160"/>
    <cellStyle name="Output 3 7 19" xfId="7680"/>
    <cellStyle name="Output 3 7 19 2" xfId="25240"/>
    <cellStyle name="Output 3 7 19 3" xfId="42728"/>
    <cellStyle name="Output 3 7 2" xfId="814"/>
    <cellStyle name="Output 3 7 2 10" xfId="4731"/>
    <cellStyle name="Output 3 7 2 10 2" xfId="22323"/>
    <cellStyle name="Output 3 7 2 10 3" xfId="39811"/>
    <cellStyle name="Output 3 7 2 11" xfId="5132"/>
    <cellStyle name="Output 3 7 2 11 2" xfId="22724"/>
    <cellStyle name="Output 3 7 2 11 3" xfId="40212"/>
    <cellStyle name="Output 3 7 2 12" xfId="5532"/>
    <cellStyle name="Output 3 7 2 12 2" xfId="23124"/>
    <cellStyle name="Output 3 7 2 12 3" xfId="40612"/>
    <cellStyle name="Output 3 7 2 13" xfId="6277"/>
    <cellStyle name="Output 3 7 2 13 2" xfId="23837"/>
    <cellStyle name="Output 3 7 2 13 3" xfId="41325"/>
    <cellStyle name="Output 3 7 2 14" xfId="6878"/>
    <cellStyle name="Output 3 7 2 14 2" xfId="24438"/>
    <cellStyle name="Output 3 7 2 14 3" xfId="41926"/>
    <cellStyle name="Output 3 7 2 15" xfId="7458"/>
    <cellStyle name="Output 3 7 2 15 2" xfId="25018"/>
    <cellStyle name="Output 3 7 2 15 3" xfId="42506"/>
    <cellStyle name="Output 3 7 2 16" xfId="8026"/>
    <cellStyle name="Output 3 7 2 16 2" xfId="25586"/>
    <cellStyle name="Output 3 7 2 16 3" xfId="43074"/>
    <cellStyle name="Output 3 7 2 17" xfId="8594"/>
    <cellStyle name="Output 3 7 2 17 2" xfId="26154"/>
    <cellStyle name="Output 3 7 2 17 3" xfId="43642"/>
    <cellStyle name="Output 3 7 2 18" xfId="9162"/>
    <cellStyle name="Output 3 7 2 18 2" xfId="26722"/>
    <cellStyle name="Output 3 7 2 18 3" xfId="44210"/>
    <cellStyle name="Output 3 7 2 19" xfId="9730"/>
    <cellStyle name="Output 3 7 2 19 2" xfId="27290"/>
    <cellStyle name="Output 3 7 2 19 3" xfId="44778"/>
    <cellStyle name="Output 3 7 2 2" xfId="1307"/>
    <cellStyle name="Output 3 7 2 2 2" xfId="18899"/>
    <cellStyle name="Output 3 7 2 2 3" xfId="36387"/>
    <cellStyle name="Output 3 7 2 20" xfId="10309"/>
    <cellStyle name="Output 3 7 2 20 2" xfId="27869"/>
    <cellStyle name="Output 3 7 2 20 3" xfId="45357"/>
    <cellStyle name="Output 3 7 2 21" xfId="10876"/>
    <cellStyle name="Output 3 7 2 21 2" xfId="28436"/>
    <cellStyle name="Output 3 7 2 21 3" xfId="45924"/>
    <cellStyle name="Output 3 7 2 22" xfId="11386"/>
    <cellStyle name="Output 3 7 2 22 2" xfId="28946"/>
    <cellStyle name="Output 3 7 2 22 3" xfId="46434"/>
    <cellStyle name="Output 3 7 2 23" xfId="11967"/>
    <cellStyle name="Output 3 7 2 23 2" xfId="29527"/>
    <cellStyle name="Output 3 7 2 23 3" xfId="47015"/>
    <cellStyle name="Output 3 7 2 24" xfId="12545"/>
    <cellStyle name="Output 3 7 2 24 2" xfId="30105"/>
    <cellStyle name="Output 3 7 2 24 3" xfId="47593"/>
    <cellStyle name="Output 3 7 2 25" xfId="13121"/>
    <cellStyle name="Output 3 7 2 25 2" xfId="30681"/>
    <cellStyle name="Output 3 7 2 25 3" xfId="48169"/>
    <cellStyle name="Output 3 7 2 26" xfId="13697"/>
    <cellStyle name="Output 3 7 2 26 2" xfId="31257"/>
    <cellStyle name="Output 3 7 2 26 3" xfId="48745"/>
    <cellStyle name="Output 3 7 2 27" xfId="14271"/>
    <cellStyle name="Output 3 7 2 27 2" xfId="31831"/>
    <cellStyle name="Output 3 7 2 27 3" xfId="49319"/>
    <cellStyle name="Output 3 7 2 28" xfId="14827"/>
    <cellStyle name="Output 3 7 2 28 2" xfId="32387"/>
    <cellStyle name="Output 3 7 2 28 3" xfId="49875"/>
    <cellStyle name="Output 3 7 2 29" xfId="15384"/>
    <cellStyle name="Output 3 7 2 29 2" xfId="32944"/>
    <cellStyle name="Output 3 7 2 29 3" xfId="50432"/>
    <cellStyle name="Output 3 7 2 3" xfId="1743"/>
    <cellStyle name="Output 3 7 2 3 2" xfId="19335"/>
    <cellStyle name="Output 3 7 2 3 3" xfId="36823"/>
    <cellStyle name="Output 3 7 2 30" xfId="15942"/>
    <cellStyle name="Output 3 7 2 30 2" xfId="33502"/>
    <cellStyle name="Output 3 7 2 30 3" xfId="50990"/>
    <cellStyle name="Output 3 7 2 31" xfId="16490"/>
    <cellStyle name="Output 3 7 2 31 2" xfId="34050"/>
    <cellStyle name="Output 3 7 2 31 3" xfId="51538"/>
    <cellStyle name="Output 3 7 2 32" xfId="17023"/>
    <cellStyle name="Output 3 7 2 32 2" xfId="34583"/>
    <cellStyle name="Output 3 7 2 32 3" xfId="52071"/>
    <cellStyle name="Output 3 7 2 33" xfId="17544"/>
    <cellStyle name="Output 3 7 2 33 2" xfId="35104"/>
    <cellStyle name="Output 3 7 2 33 3" xfId="52592"/>
    <cellStyle name="Output 3 7 2 34" xfId="18148"/>
    <cellStyle name="Output 3 7 2 35" xfId="35636"/>
    <cellStyle name="Output 3 7 2 36" xfId="53362"/>
    <cellStyle name="Output 3 7 2 37" xfId="53730"/>
    <cellStyle name="Output 3 7 2 38" xfId="53732"/>
    <cellStyle name="Output 3 7 2 4" xfId="2178"/>
    <cellStyle name="Output 3 7 2 4 2" xfId="19770"/>
    <cellStyle name="Output 3 7 2 4 3" xfId="37258"/>
    <cellStyle name="Output 3 7 2 5" xfId="2614"/>
    <cellStyle name="Output 3 7 2 5 2" xfId="20206"/>
    <cellStyle name="Output 3 7 2 5 3" xfId="37694"/>
    <cellStyle name="Output 3 7 2 6" xfId="3109"/>
    <cellStyle name="Output 3 7 2 6 2" xfId="20701"/>
    <cellStyle name="Output 3 7 2 6 3" xfId="38189"/>
    <cellStyle name="Output 3 7 2 7" xfId="3464"/>
    <cellStyle name="Output 3 7 2 7 2" xfId="21056"/>
    <cellStyle name="Output 3 7 2 7 3" xfId="38544"/>
    <cellStyle name="Output 3 7 2 8" xfId="3889"/>
    <cellStyle name="Output 3 7 2 8 2" xfId="21481"/>
    <cellStyle name="Output 3 7 2 8 3" xfId="38969"/>
    <cellStyle name="Output 3 7 2 9" xfId="4310"/>
    <cellStyle name="Output 3 7 2 9 2" xfId="21902"/>
    <cellStyle name="Output 3 7 2 9 3" xfId="39390"/>
    <cellStyle name="Output 3 7 20" xfId="8248"/>
    <cellStyle name="Output 3 7 20 2" xfId="25808"/>
    <cellStyle name="Output 3 7 20 3" xfId="43296"/>
    <cellStyle name="Output 3 7 21" xfId="8816"/>
    <cellStyle name="Output 3 7 21 2" xfId="26376"/>
    <cellStyle name="Output 3 7 21 3" xfId="43864"/>
    <cellStyle name="Output 3 7 22" xfId="9384"/>
    <cellStyle name="Output 3 7 22 2" xfId="26944"/>
    <cellStyle name="Output 3 7 22 3" xfId="44432"/>
    <cellStyle name="Output 3 7 23" xfId="9964"/>
    <cellStyle name="Output 3 7 23 2" xfId="27524"/>
    <cellStyle name="Output 3 7 23 3" xfId="45012"/>
    <cellStyle name="Output 3 7 24" xfId="10531"/>
    <cellStyle name="Output 3 7 24 2" xfId="28091"/>
    <cellStyle name="Output 3 7 24 3" xfId="45579"/>
    <cellStyle name="Output 3 7 25" xfId="11042"/>
    <cellStyle name="Output 3 7 25 2" xfId="28602"/>
    <cellStyle name="Output 3 7 25 3" xfId="46090"/>
    <cellStyle name="Output 3 7 26" xfId="11621"/>
    <cellStyle name="Output 3 7 26 2" xfId="29181"/>
    <cellStyle name="Output 3 7 26 3" xfId="46669"/>
    <cellStyle name="Output 3 7 27" xfId="12199"/>
    <cellStyle name="Output 3 7 27 2" xfId="29759"/>
    <cellStyle name="Output 3 7 27 3" xfId="47247"/>
    <cellStyle name="Output 3 7 28" xfId="12778"/>
    <cellStyle name="Output 3 7 28 2" xfId="30338"/>
    <cellStyle name="Output 3 7 28 3" xfId="47826"/>
    <cellStyle name="Output 3 7 29" xfId="13354"/>
    <cellStyle name="Output 3 7 29 2" xfId="30914"/>
    <cellStyle name="Output 3 7 29 3" xfId="48402"/>
    <cellStyle name="Output 3 7 3" xfId="934"/>
    <cellStyle name="Output 3 7 3 10" xfId="4851"/>
    <cellStyle name="Output 3 7 3 10 2" xfId="22443"/>
    <cellStyle name="Output 3 7 3 10 3" xfId="39931"/>
    <cellStyle name="Output 3 7 3 11" xfId="5252"/>
    <cellStyle name="Output 3 7 3 11 2" xfId="22844"/>
    <cellStyle name="Output 3 7 3 11 3" xfId="40332"/>
    <cellStyle name="Output 3 7 3 12" xfId="5652"/>
    <cellStyle name="Output 3 7 3 12 2" xfId="23244"/>
    <cellStyle name="Output 3 7 3 12 3" xfId="40732"/>
    <cellStyle name="Output 3 7 3 13" xfId="6397"/>
    <cellStyle name="Output 3 7 3 13 2" xfId="23957"/>
    <cellStyle name="Output 3 7 3 13 3" xfId="41445"/>
    <cellStyle name="Output 3 7 3 14" xfId="6998"/>
    <cellStyle name="Output 3 7 3 14 2" xfId="24558"/>
    <cellStyle name="Output 3 7 3 14 3" xfId="42046"/>
    <cellStyle name="Output 3 7 3 15" xfId="7578"/>
    <cellStyle name="Output 3 7 3 15 2" xfId="25138"/>
    <cellStyle name="Output 3 7 3 15 3" xfId="42626"/>
    <cellStyle name="Output 3 7 3 16" xfId="8146"/>
    <cellStyle name="Output 3 7 3 16 2" xfId="25706"/>
    <cellStyle name="Output 3 7 3 16 3" xfId="43194"/>
    <cellStyle name="Output 3 7 3 17" xfId="8714"/>
    <cellStyle name="Output 3 7 3 17 2" xfId="26274"/>
    <cellStyle name="Output 3 7 3 17 3" xfId="43762"/>
    <cellStyle name="Output 3 7 3 18" xfId="9282"/>
    <cellStyle name="Output 3 7 3 18 2" xfId="26842"/>
    <cellStyle name="Output 3 7 3 18 3" xfId="44330"/>
    <cellStyle name="Output 3 7 3 19" xfId="9850"/>
    <cellStyle name="Output 3 7 3 19 2" xfId="27410"/>
    <cellStyle name="Output 3 7 3 19 3" xfId="44898"/>
    <cellStyle name="Output 3 7 3 2" xfId="1427"/>
    <cellStyle name="Output 3 7 3 2 2" xfId="19019"/>
    <cellStyle name="Output 3 7 3 2 3" xfId="36507"/>
    <cellStyle name="Output 3 7 3 20" xfId="10429"/>
    <cellStyle name="Output 3 7 3 20 2" xfId="27989"/>
    <cellStyle name="Output 3 7 3 20 3" xfId="45477"/>
    <cellStyle name="Output 3 7 3 21" xfId="10996"/>
    <cellStyle name="Output 3 7 3 21 2" xfId="28556"/>
    <cellStyle name="Output 3 7 3 21 3" xfId="46044"/>
    <cellStyle name="Output 3 7 3 22" xfId="11506"/>
    <cellStyle name="Output 3 7 3 22 2" xfId="29066"/>
    <cellStyle name="Output 3 7 3 22 3" xfId="46554"/>
    <cellStyle name="Output 3 7 3 23" xfId="12087"/>
    <cellStyle name="Output 3 7 3 23 2" xfId="29647"/>
    <cellStyle name="Output 3 7 3 23 3" xfId="47135"/>
    <cellStyle name="Output 3 7 3 24" xfId="12665"/>
    <cellStyle name="Output 3 7 3 24 2" xfId="30225"/>
    <cellStyle name="Output 3 7 3 24 3" xfId="47713"/>
    <cellStyle name="Output 3 7 3 25" xfId="13241"/>
    <cellStyle name="Output 3 7 3 25 2" xfId="30801"/>
    <cellStyle name="Output 3 7 3 25 3" xfId="48289"/>
    <cellStyle name="Output 3 7 3 26" xfId="13817"/>
    <cellStyle name="Output 3 7 3 26 2" xfId="31377"/>
    <cellStyle name="Output 3 7 3 26 3" xfId="48865"/>
    <cellStyle name="Output 3 7 3 27" xfId="14391"/>
    <cellStyle name="Output 3 7 3 27 2" xfId="31951"/>
    <cellStyle name="Output 3 7 3 27 3" xfId="49439"/>
    <cellStyle name="Output 3 7 3 28" xfId="14947"/>
    <cellStyle name="Output 3 7 3 28 2" xfId="32507"/>
    <cellStyle name="Output 3 7 3 28 3" xfId="49995"/>
    <cellStyle name="Output 3 7 3 29" xfId="15504"/>
    <cellStyle name="Output 3 7 3 29 2" xfId="33064"/>
    <cellStyle name="Output 3 7 3 29 3" xfId="50552"/>
    <cellStyle name="Output 3 7 3 3" xfId="1863"/>
    <cellStyle name="Output 3 7 3 3 2" xfId="19455"/>
    <cellStyle name="Output 3 7 3 3 3" xfId="36943"/>
    <cellStyle name="Output 3 7 3 30" xfId="16062"/>
    <cellStyle name="Output 3 7 3 30 2" xfId="33622"/>
    <cellStyle name="Output 3 7 3 30 3" xfId="51110"/>
    <cellStyle name="Output 3 7 3 31" xfId="16610"/>
    <cellStyle name="Output 3 7 3 31 2" xfId="34170"/>
    <cellStyle name="Output 3 7 3 31 3" xfId="51658"/>
    <cellStyle name="Output 3 7 3 32" xfId="17143"/>
    <cellStyle name="Output 3 7 3 32 2" xfId="34703"/>
    <cellStyle name="Output 3 7 3 32 3" xfId="52191"/>
    <cellStyle name="Output 3 7 3 33" xfId="17664"/>
    <cellStyle name="Output 3 7 3 33 2" xfId="35224"/>
    <cellStyle name="Output 3 7 3 33 3" xfId="52712"/>
    <cellStyle name="Output 3 7 3 34" xfId="18268"/>
    <cellStyle name="Output 3 7 3 35" xfId="35756"/>
    <cellStyle name="Output 3 7 3 36" xfId="53482"/>
    <cellStyle name="Output 3 7 3 37" xfId="53817"/>
    <cellStyle name="Output 3 7 3 38" xfId="53872"/>
    <cellStyle name="Output 3 7 3 4" xfId="2298"/>
    <cellStyle name="Output 3 7 3 4 2" xfId="19890"/>
    <cellStyle name="Output 3 7 3 4 3" xfId="37378"/>
    <cellStyle name="Output 3 7 3 5" xfId="2734"/>
    <cellStyle name="Output 3 7 3 5 2" xfId="20326"/>
    <cellStyle name="Output 3 7 3 5 3" xfId="37814"/>
    <cellStyle name="Output 3 7 3 6" xfId="2431"/>
    <cellStyle name="Output 3 7 3 6 2" xfId="20023"/>
    <cellStyle name="Output 3 7 3 6 3" xfId="37511"/>
    <cellStyle name="Output 3 7 3 7" xfId="3584"/>
    <cellStyle name="Output 3 7 3 7 2" xfId="21176"/>
    <cellStyle name="Output 3 7 3 7 3" xfId="38664"/>
    <cellStyle name="Output 3 7 3 8" xfId="4009"/>
    <cellStyle name="Output 3 7 3 8 2" xfId="21601"/>
    <cellStyle name="Output 3 7 3 8 3" xfId="39089"/>
    <cellStyle name="Output 3 7 3 9" xfId="4430"/>
    <cellStyle name="Output 3 7 3 9 2" xfId="22022"/>
    <cellStyle name="Output 3 7 3 9 3" xfId="39510"/>
    <cellStyle name="Output 3 7 30" xfId="13931"/>
    <cellStyle name="Output 3 7 30 2" xfId="31491"/>
    <cellStyle name="Output 3 7 30 3" xfId="48979"/>
    <cellStyle name="Output 3 7 31" xfId="14491"/>
    <cellStyle name="Output 3 7 31 2" xfId="32051"/>
    <cellStyle name="Output 3 7 31 3" xfId="49539"/>
    <cellStyle name="Output 3 7 32" xfId="15046"/>
    <cellStyle name="Output 3 7 32 2" xfId="32606"/>
    <cellStyle name="Output 3 7 32 3" xfId="50094"/>
    <cellStyle name="Output 3 7 33" xfId="15611"/>
    <cellStyle name="Output 3 7 33 2" xfId="33171"/>
    <cellStyle name="Output 3 7 33 3" xfId="50659"/>
    <cellStyle name="Output 3 7 34" xfId="16158"/>
    <cellStyle name="Output 3 7 34 2" xfId="33718"/>
    <cellStyle name="Output 3 7 34 3" xfId="51206"/>
    <cellStyle name="Output 3 7 35" xfId="16709"/>
    <cellStyle name="Output 3 7 35 2" xfId="34269"/>
    <cellStyle name="Output 3 7 35 3" xfId="51757"/>
    <cellStyle name="Output 3 7 36" xfId="17230"/>
    <cellStyle name="Output 3 7 36 2" xfId="34790"/>
    <cellStyle name="Output 3 7 36 3" xfId="52278"/>
    <cellStyle name="Output 3 7 37" xfId="17834"/>
    <cellStyle name="Output 3 7 38" xfId="35322"/>
    <cellStyle name="Output 3 7 39" xfId="53225"/>
    <cellStyle name="Output 3 7 4" xfId="677"/>
    <cellStyle name="Output 3 7 4 10" xfId="10739"/>
    <cellStyle name="Output 3 7 4 10 2" xfId="28299"/>
    <cellStyle name="Output 3 7 4 10 3" xfId="45787"/>
    <cellStyle name="Output 3 7 4 11" xfId="11249"/>
    <cellStyle name="Output 3 7 4 11 2" xfId="28809"/>
    <cellStyle name="Output 3 7 4 11 3" xfId="46297"/>
    <cellStyle name="Output 3 7 4 12" xfId="11830"/>
    <cellStyle name="Output 3 7 4 12 2" xfId="29390"/>
    <cellStyle name="Output 3 7 4 12 3" xfId="46878"/>
    <cellStyle name="Output 3 7 4 13" xfId="12408"/>
    <cellStyle name="Output 3 7 4 13 2" xfId="29968"/>
    <cellStyle name="Output 3 7 4 13 3" xfId="47456"/>
    <cellStyle name="Output 3 7 4 14" xfId="12984"/>
    <cellStyle name="Output 3 7 4 14 2" xfId="30544"/>
    <cellStyle name="Output 3 7 4 14 3" xfId="48032"/>
    <cellStyle name="Output 3 7 4 15" xfId="13560"/>
    <cellStyle name="Output 3 7 4 15 2" xfId="31120"/>
    <cellStyle name="Output 3 7 4 15 3" xfId="48608"/>
    <cellStyle name="Output 3 7 4 16" xfId="14134"/>
    <cellStyle name="Output 3 7 4 16 2" xfId="31694"/>
    <cellStyle name="Output 3 7 4 16 3" xfId="49182"/>
    <cellStyle name="Output 3 7 4 17" xfId="14690"/>
    <cellStyle name="Output 3 7 4 17 2" xfId="32250"/>
    <cellStyle name="Output 3 7 4 17 3" xfId="49738"/>
    <cellStyle name="Output 3 7 4 18" xfId="15247"/>
    <cellStyle name="Output 3 7 4 18 2" xfId="32807"/>
    <cellStyle name="Output 3 7 4 18 3" xfId="50295"/>
    <cellStyle name="Output 3 7 4 19" xfId="15805"/>
    <cellStyle name="Output 3 7 4 19 2" xfId="33365"/>
    <cellStyle name="Output 3 7 4 19 3" xfId="50853"/>
    <cellStyle name="Output 3 7 4 2" xfId="6140"/>
    <cellStyle name="Output 3 7 4 2 2" xfId="23700"/>
    <cellStyle name="Output 3 7 4 2 3" xfId="41188"/>
    <cellStyle name="Output 3 7 4 20" xfId="16353"/>
    <cellStyle name="Output 3 7 4 20 2" xfId="33913"/>
    <cellStyle name="Output 3 7 4 20 3" xfId="51401"/>
    <cellStyle name="Output 3 7 4 21" xfId="16886"/>
    <cellStyle name="Output 3 7 4 21 2" xfId="34446"/>
    <cellStyle name="Output 3 7 4 21 3" xfId="51934"/>
    <cellStyle name="Output 3 7 4 22" xfId="17407"/>
    <cellStyle name="Output 3 7 4 22 2" xfId="34967"/>
    <cellStyle name="Output 3 7 4 22 3" xfId="52455"/>
    <cellStyle name="Output 3 7 4 23" xfId="18011"/>
    <cellStyle name="Output 3 7 4 24" xfId="35499"/>
    <cellStyle name="Output 3 7 4 3" xfId="6741"/>
    <cellStyle name="Output 3 7 4 3 2" xfId="24301"/>
    <cellStyle name="Output 3 7 4 3 3" xfId="41789"/>
    <cellStyle name="Output 3 7 4 4" xfId="7321"/>
    <cellStyle name="Output 3 7 4 4 2" xfId="24881"/>
    <cellStyle name="Output 3 7 4 4 3" xfId="42369"/>
    <cellStyle name="Output 3 7 4 5" xfId="7889"/>
    <cellStyle name="Output 3 7 4 5 2" xfId="25449"/>
    <cellStyle name="Output 3 7 4 5 3" xfId="42937"/>
    <cellStyle name="Output 3 7 4 6" xfId="8457"/>
    <cellStyle name="Output 3 7 4 6 2" xfId="26017"/>
    <cellStyle name="Output 3 7 4 6 3" xfId="43505"/>
    <cellStyle name="Output 3 7 4 7" xfId="9025"/>
    <cellStyle name="Output 3 7 4 7 2" xfId="26585"/>
    <cellStyle name="Output 3 7 4 7 3" xfId="44073"/>
    <cellStyle name="Output 3 7 4 8" xfId="9593"/>
    <cellStyle name="Output 3 7 4 8 2" xfId="27153"/>
    <cellStyle name="Output 3 7 4 8 3" xfId="44641"/>
    <cellStyle name="Output 3 7 4 9" xfId="10172"/>
    <cellStyle name="Output 3 7 4 9 2" xfId="27732"/>
    <cellStyle name="Output 3 7 4 9 3" xfId="45220"/>
    <cellStyle name="Output 3 7 40" xfId="53530"/>
    <cellStyle name="Output 3 7 5" xfId="1170"/>
    <cellStyle name="Output 3 7 5 2" xfId="18762"/>
    <cellStyle name="Output 3 7 5 3" xfId="36250"/>
    <cellStyle name="Output 3 7 6" xfId="1606"/>
    <cellStyle name="Output 3 7 6 2" xfId="19198"/>
    <cellStyle name="Output 3 7 6 3" xfId="36686"/>
    <cellStyle name="Output 3 7 7" xfId="2041"/>
    <cellStyle name="Output 3 7 7 2" xfId="19633"/>
    <cellStyle name="Output 3 7 7 3" xfId="37121"/>
    <cellStyle name="Output 3 7 8" xfId="2477"/>
    <cellStyle name="Output 3 7 8 2" xfId="20069"/>
    <cellStyle name="Output 3 7 8 3" xfId="37557"/>
    <cellStyle name="Output 3 7 9" xfId="3182"/>
    <cellStyle name="Output 3 7 9 2" xfId="20774"/>
    <cellStyle name="Output 3 7 9 3" xfId="38262"/>
    <cellStyle name="Output 3 8" xfId="251"/>
    <cellStyle name="Output 3 8 10" xfId="3341"/>
    <cellStyle name="Output 3 8 10 2" xfId="20933"/>
    <cellStyle name="Output 3 8 10 3" xfId="38421"/>
    <cellStyle name="Output 3 8 11" xfId="3766"/>
    <cellStyle name="Output 3 8 11 2" xfId="21358"/>
    <cellStyle name="Output 3 8 11 3" xfId="38846"/>
    <cellStyle name="Output 3 8 12" xfId="4187"/>
    <cellStyle name="Output 3 8 12 2" xfId="21779"/>
    <cellStyle name="Output 3 8 12 3" xfId="39267"/>
    <cellStyle name="Output 3 8 13" xfId="4608"/>
    <cellStyle name="Output 3 8 13 2" xfId="22200"/>
    <cellStyle name="Output 3 8 13 3" xfId="39688"/>
    <cellStyle name="Output 3 8 14" xfId="5009"/>
    <cellStyle name="Output 3 8 14 2" xfId="22601"/>
    <cellStyle name="Output 3 8 14 3" xfId="40089"/>
    <cellStyle name="Output 3 8 15" xfId="5409"/>
    <cellStyle name="Output 3 8 15 2" xfId="23001"/>
    <cellStyle name="Output 3 8 15 3" xfId="40489"/>
    <cellStyle name="Output 3 8 16" xfId="5945"/>
    <cellStyle name="Output 3 8 16 2" xfId="23537"/>
    <cellStyle name="Output 3 8 16 3" xfId="41025"/>
    <cellStyle name="Output 3 8 17" xfId="6546"/>
    <cellStyle name="Output 3 8 17 2" xfId="24106"/>
    <cellStyle name="Output 3 8 17 3" xfId="41594"/>
    <cellStyle name="Output 3 8 18" xfId="7126"/>
    <cellStyle name="Output 3 8 18 2" xfId="24686"/>
    <cellStyle name="Output 3 8 18 3" xfId="42174"/>
    <cellStyle name="Output 3 8 19" xfId="7694"/>
    <cellStyle name="Output 3 8 19 2" xfId="25254"/>
    <cellStyle name="Output 3 8 19 3" xfId="42742"/>
    <cellStyle name="Output 3 8 2" xfId="828"/>
    <cellStyle name="Output 3 8 2 10" xfId="4745"/>
    <cellStyle name="Output 3 8 2 10 2" xfId="22337"/>
    <cellStyle name="Output 3 8 2 10 3" xfId="39825"/>
    <cellStyle name="Output 3 8 2 11" xfId="5146"/>
    <cellStyle name="Output 3 8 2 11 2" xfId="22738"/>
    <cellStyle name="Output 3 8 2 11 3" xfId="40226"/>
    <cellStyle name="Output 3 8 2 12" xfId="5546"/>
    <cellStyle name="Output 3 8 2 12 2" xfId="23138"/>
    <cellStyle name="Output 3 8 2 12 3" xfId="40626"/>
    <cellStyle name="Output 3 8 2 13" xfId="6291"/>
    <cellStyle name="Output 3 8 2 13 2" xfId="23851"/>
    <cellStyle name="Output 3 8 2 13 3" xfId="41339"/>
    <cellStyle name="Output 3 8 2 14" xfId="6892"/>
    <cellStyle name="Output 3 8 2 14 2" xfId="24452"/>
    <cellStyle name="Output 3 8 2 14 3" xfId="41940"/>
    <cellStyle name="Output 3 8 2 15" xfId="7472"/>
    <cellStyle name="Output 3 8 2 15 2" xfId="25032"/>
    <cellStyle name="Output 3 8 2 15 3" xfId="42520"/>
    <cellStyle name="Output 3 8 2 16" xfId="8040"/>
    <cellStyle name="Output 3 8 2 16 2" xfId="25600"/>
    <cellStyle name="Output 3 8 2 16 3" xfId="43088"/>
    <cellStyle name="Output 3 8 2 17" xfId="8608"/>
    <cellStyle name="Output 3 8 2 17 2" xfId="26168"/>
    <cellStyle name="Output 3 8 2 17 3" xfId="43656"/>
    <cellStyle name="Output 3 8 2 18" xfId="9176"/>
    <cellStyle name="Output 3 8 2 18 2" xfId="26736"/>
    <cellStyle name="Output 3 8 2 18 3" xfId="44224"/>
    <cellStyle name="Output 3 8 2 19" xfId="9744"/>
    <cellStyle name="Output 3 8 2 19 2" xfId="27304"/>
    <cellStyle name="Output 3 8 2 19 3" xfId="44792"/>
    <cellStyle name="Output 3 8 2 2" xfId="1321"/>
    <cellStyle name="Output 3 8 2 2 2" xfId="18913"/>
    <cellStyle name="Output 3 8 2 2 3" xfId="36401"/>
    <cellStyle name="Output 3 8 2 20" xfId="10323"/>
    <cellStyle name="Output 3 8 2 20 2" xfId="27883"/>
    <cellStyle name="Output 3 8 2 20 3" xfId="45371"/>
    <cellStyle name="Output 3 8 2 21" xfId="10890"/>
    <cellStyle name="Output 3 8 2 21 2" xfId="28450"/>
    <cellStyle name="Output 3 8 2 21 3" xfId="45938"/>
    <cellStyle name="Output 3 8 2 22" xfId="11400"/>
    <cellStyle name="Output 3 8 2 22 2" xfId="28960"/>
    <cellStyle name="Output 3 8 2 22 3" xfId="46448"/>
    <cellStyle name="Output 3 8 2 23" xfId="11981"/>
    <cellStyle name="Output 3 8 2 23 2" xfId="29541"/>
    <cellStyle name="Output 3 8 2 23 3" xfId="47029"/>
    <cellStyle name="Output 3 8 2 24" xfId="12559"/>
    <cellStyle name="Output 3 8 2 24 2" xfId="30119"/>
    <cellStyle name="Output 3 8 2 24 3" xfId="47607"/>
    <cellStyle name="Output 3 8 2 25" xfId="13135"/>
    <cellStyle name="Output 3 8 2 25 2" xfId="30695"/>
    <cellStyle name="Output 3 8 2 25 3" xfId="48183"/>
    <cellStyle name="Output 3 8 2 26" xfId="13711"/>
    <cellStyle name="Output 3 8 2 26 2" xfId="31271"/>
    <cellStyle name="Output 3 8 2 26 3" xfId="48759"/>
    <cellStyle name="Output 3 8 2 27" xfId="14285"/>
    <cellStyle name="Output 3 8 2 27 2" xfId="31845"/>
    <cellStyle name="Output 3 8 2 27 3" xfId="49333"/>
    <cellStyle name="Output 3 8 2 28" xfId="14841"/>
    <cellStyle name="Output 3 8 2 28 2" xfId="32401"/>
    <cellStyle name="Output 3 8 2 28 3" xfId="49889"/>
    <cellStyle name="Output 3 8 2 29" xfId="15398"/>
    <cellStyle name="Output 3 8 2 29 2" xfId="32958"/>
    <cellStyle name="Output 3 8 2 29 3" xfId="50446"/>
    <cellStyle name="Output 3 8 2 3" xfId="1757"/>
    <cellStyle name="Output 3 8 2 3 2" xfId="19349"/>
    <cellStyle name="Output 3 8 2 3 3" xfId="36837"/>
    <cellStyle name="Output 3 8 2 30" xfId="15956"/>
    <cellStyle name="Output 3 8 2 30 2" xfId="33516"/>
    <cellStyle name="Output 3 8 2 30 3" xfId="51004"/>
    <cellStyle name="Output 3 8 2 31" xfId="16504"/>
    <cellStyle name="Output 3 8 2 31 2" xfId="34064"/>
    <cellStyle name="Output 3 8 2 31 3" xfId="51552"/>
    <cellStyle name="Output 3 8 2 32" xfId="17037"/>
    <cellStyle name="Output 3 8 2 32 2" xfId="34597"/>
    <cellStyle name="Output 3 8 2 32 3" xfId="52085"/>
    <cellStyle name="Output 3 8 2 33" xfId="17558"/>
    <cellStyle name="Output 3 8 2 33 2" xfId="35118"/>
    <cellStyle name="Output 3 8 2 33 3" xfId="52606"/>
    <cellStyle name="Output 3 8 2 34" xfId="18162"/>
    <cellStyle name="Output 3 8 2 35" xfId="35650"/>
    <cellStyle name="Output 3 8 2 36" xfId="53376"/>
    <cellStyle name="Output 3 8 2 37" xfId="53740"/>
    <cellStyle name="Output 3 8 2 38" xfId="53609"/>
    <cellStyle name="Output 3 8 2 4" xfId="2192"/>
    <cellStyle name="Output 3 8 2 4 2" xfId="19784"/>
    <cellStyle name="Output 3 8 2 4 3" xfId="37272"/>
    <cellStyle name="Output 3 8 2 5" xfId="2628"/>
    <cellStyle name="Output 3 8 2 5 2" xfId="20220"/>
    <cellStyle name="Output 3 8 2 5 3" xfId="37708"/>
    <cellStyle name="Output 3 8 2 6" xfId="440"/>
    <cellStyle name="Output 3 8 2 6 2" xfId="18488"/>
    <cellStyle name="Output 3 8 2 6 3" xfId="35976"/>
    <cellStyle name="Output 3 8 2 7" xfId="3478"/>
    <cellStyle name="Output 3 8 2 7 2" xfId="21070"/>
    <cellStyle name="Output 3 8 2 7 3" xfId="38558"/>
    <cellStyle name="Output 3 8 2 8" xfId="3903"/>
    <cellStyle name="Output 3 8 2 8 2" xfId="21495"/>
    <cellStyle name="Output 3 8 2 8 3" xfId="38983"/>
    <cellStyle name="Output 3 8 2 9" xfId="4324"/>
    <cellStyle name="Output 3 8 2 9 2" xfId="21916"/>
    <cellStyle name="Output 3 8 2 9 3" xfId="39404"/>
    <cellStyle name="Output 3 8 20" xfId="8262"/>
    <cellStyle name="Output 3 8 20 2" xfId="25822"/>
    <cellStyle name="Output 3 8 20 3" xfId="43310"/>
    <cellStyle name="Output 3 8 21" xfId="8830"/>
    <cellStyle name="Output 3 8 21 2" xfId="26390"/>
    <cellStyle name="Output 3 8 21 3" xfId="43878"/>
    <cellStyle name="Output 3 8 22" xfId="9398"/>
    <cellStyle name="Output 3 8 22 2" xfId="26958"/>
    <cellStyle name="Output 3 8 22 3" xfId="44446"/>
    <cellStyle name="Output 3 8 23" xfId="9978"/>
    <cellStyle name="Output 3 8 23 2" xfId="27538"/>
    <cellStyle name="Output 3 8 23 3" xfId="45026"/>
    <cellStyle name="Output 3 8 24" xfId="10545"/>
    <cellStyle name="Output 3 8 24 2" xfId="28105"/>
    <cellStyle name="Output 3 8 24 3" xfId="45593"/>
    <cellStyle name="Output 3 8 25" xfId="11056"/>
    <cellStyle name="Output 3 8 25 2" xfId="28616"/>
    <cellStyle name="Output 3 8 25 3" xfId="46104"/>
    <cellStyle name="Output 3 8 26" xfId="11635"/>
    <cellStyle name="Output 3 8 26 2" xfId="29195"/>
    <cellStyle name="Output 3 8 26 3" xfId="46683"/>
    <cellStyle name="Output 3 8 27" xfId="12213"/>
    <cellStyle name="Output 3 8 27 2" xfId="29773"/>
    <cellStyle name="Output 3 8 27 3" xfId="47261"/>
    <cellStyle name="Output 3 8 28" xfId="12792"/>
    <cellStyle name="Output 3 8 28 2" xfId="30352"/>
    <cellStyle name="Output 3 8 28 3" xfId="47840"/>
    <cellStyle name="Output 3 8 29" xfId="13368"/>
    <cellStyle name="Output 3 8 29 2" xfId="30928"/>
    <cellStyle name="Output 3 8 29 3" xfId="48416"/>
    <cellStyle name="Output 3 8 3" xfId="948"/>
    <cellStyle name="Output 3 8 3 10" xfId="4865"/>
    <cellStyle name="Output 3 8 3 10 2" xfId="22457"/>
    <cellStyle name="Output 3 8 3 10 3" xfId="39945"/>
    <cellStyle name="Output 3 8 3 11" xfId="5266"/>
    <cellStyle name="Output 3 8 3 11 2" xfId="22858"/>
    <cellStyle name="Output 3 8 3 11 3" xfId="40346"/>
    <cellStyle name="Output 3 8 3 12" xfId="5666"/>
    <cellStyle name="Output 3 8 3 12 2" xfId="23258"/>
    <cellStyle name="Output 3 8 3 12 3" xfId="40746"/>
    <cellStyle name="Output 3 8 3 13" xfId="6411"/>
    <cellStyle name="Output 3 8 3 13 2" xfId="23971"/>
    <cellStyle name="Output 3 8 3 13 3" xfId="41459"/>
    <cellStyle name="Output 3 8 3 14" xfId="7012"/>
    <cellStyle name="Output 3 8 3 14 2" xfId="24572"/>
    <cellStyle name="Output 3 8 3 14 3" xfId="42060"/>
    <cellStyle name="Output 3 8 3 15" xfId="7592"/>
    <cellStyle name="Output 3 8 3 15 2" xfId="25152"/>
    <cellStyle name="Output 3 8 3 15 3" xfId="42640"/>
    <cellStyle name="Output 3 8 3 16" xfId="8160"/>
    <cellStyle name="Output 3 8 3 16 2" xfId="25720"/>
    <cellStyle name="Output 3 8 3 16 3" xfId="43208"/>
    <cellStyle name="Output 3 8 3 17" xfId="8728"/>
    <cellStyle name="Output 3 8 3 17 2" xfId="26288"/>
    <cellStyle name="Output 3 8 3 17 3" xfId="43776"/>
    <cellStyle name="Output 3 8 3 18" xfId="9296"/>
    <cellStyle name="Output 3 8 3 18 2" xfId="26856"/>
    <cellStyle name="Output 3 8 3 18 3" xfId="44344"/>
    <cellStyle name="Output 3 8 3 19" xfId="9864"/>
    <cellStyle name="Output 3 8 3 19 2" xfId="27424"/>
    <cellStyle name="Output 3 8 3 19 3" xfId="44912"/>
    <cellStyle name="Output 3 8 3 2" xfId="1441"/>
    <cellStyle name="Output 3 8 3 2 2" xfId="19033"/>
    <cellStyle name="Output 3 8 3 2 3" xfId="36521"/>
    <cellStyle name="Output 3 8 3 20" xfId="10443"/>
    <cellStyle name="Output 3 8 3 20 2" xfId="28003"/>
    <cellStyle name="Output 3 8 3 20 3" xfId="45491"/>
    <cellStyle name="Output 3 8 3 21" xfId="11010"/>
    <cellStyle name="Output 3 8 3 21 2" xfId="28570"/>
    <cellStyle name="Output 3 8 3 21 3" xfId="46058"/>
    <cellStyle name="Output 3 8 3 22" xfId="11520"/>
    <cellStyle name="Output 3 8 3 22 2" xfId="29080"/>
    <cellStyle name="Output 3 8 3 22 3" xfId="46568"/>
    <cellStyle name="Output 3 8 3 23" xfId="12101"/>
    <cellStyle name="Output 3 8 3 23 2" xfId="29661"/>
    <cellStyle name="Output 3 8 3 23 3" xfId="47149"/>
    <cellStyle name="Output 3 8 3 24" xfId="12679"/>
    <cellStyle name="Output 3 8 3 24 2" xfId="30239"/>
    <cellStyle name="Output 3 8 3 24 3" xfId="47727"/>
    <cellStyle name="Output 3 8 3 25" xfId="13255"/>
    <cellStyle name="Output 3 8 3 25 2" xfId="30815"/>
    <cellStyle name="Output 3 8 3 25 3" xfId="48303"/>
    <cellStyle name="Output 3 8 3 26" xfId="13831"/>
    <cellStyle name="Output 3 8 3 26 2" xfId="31391"/>
    <cellStyle name="Output 3 8 3 26 3" xfId="48879"/>
    <cellStyle name="Output 3 8 3 27" xfId="14405"/>
    <cellStyle name="Output 3 8 3 27 2" xfId="31965"/>
    <cellStyle name="Output 3 8 3 27 3" xfId="49453"/>
    <cellStyle name="Output 3 8 3 28" xfId="14961"/>
    <cellStyle name="Output 3 8 3 28 2" xfId="32521"/>
    <cellStyle name="Output 3 8 3 28 3" xfId="50009"/>
    <cellStyle name="Output 3 8 3 29" xfId="15518"/>
    <cellStyle name="Output 3 8 3 29 2" xfId="33078"/>
    <cellStyle name="Output 3 8 3 29 3" xfId="50566"/>
    <cellStyle name="Output 3 8 3 3" xfId="1877"/>
    <cellStyle name="Output 3 8 3 3 2" xfId="19469"/>
    <cellStyle name="Output 3 8 3 3 3" xfId="36957"/>
    <cellStyle name="Output 3 8 3 30" xfId="16076"/>
    <cellStyle name="Output 3 8 3 30 2" xfId="33636"/>
    <cellStyle name="Output 3 8 3 30 3" xfId="51124"/>
    <cellStyle name="Output 3 8 3 31" xfId="16624"/>
    <cellStyle name="Output 3 8 3 31 2" xfId="34184"/>
    <cellStyle name="Output 3 8 3 31 3" xfId="51672"/>
    <cellStyle name="Output 3 8 3 32" xfId="17157"/>
    <cellStyle name="Output 3 8 3 32 2" xfId="34717"/>
    <cellStyle name="Output 3 8 3 32 3" xfId="52205"/>
    <cellStyle name="Output 3 8 3 33" xfId="17678"/>
    <cellStyle name="Output 3 8 3 33 2" xfId="35238"/>
    <cellStyle name="Output 3 8 3 33 3" xfId="52726"/>
    <cellStyle name="Output 3 8 3 34" xfId="18282"/>
    <cellStyle name="Output 3 8 3 35" xfId="35770"/>
    <cellStyle name="Output 3 8 3 36" xfId="53496"/>
    <cellStyle name="Output 3 8 3 37" xfId="53827"/>
    <cellStyle name="Output 3 8 3 38" xfId="53886"/>
    <cellStyle name="Output 3 8 3 4" xfId="2312"/>
    <cellStyle name="Output 3 8 3 4 2" xfId="19904"/>
    <cellStyle name="Output 3 8 3 4 3" xfId="37392"/>
    <cellStyle name="Output 3 8 3 5" xfId="2748"/>
    <cellStyle name="Output 3 8 3 5 2" xfId="20340"/>
    <cellStyle name="Output 3 8 3 5 3" xfId="37828"/>
    <cellStyle name="Output 3 8 3 6" xfId="1098"/>
    <cellStyle name="Output 3 8 3 6 2" xfId="18702"/>
    <cellStyle name="Output 3 8 3 6 3" xfId="36190"/>
    <cellStyle name="Output 3 8 3 7" xfId="3598"/>
    <cellStyle name="Output 3 8 3 7 2" xfId="21190"/>
    <cellStyle name="Output 3 8 3 7 3" xfId="38678"/>
    <cellStyle name="Output 3 8 3 8" xfId="4023"/>
    <cellStyle name="Output 3 8 3 8 2" xfId="21615"/>
    <cellStyle name="Output 3 8 3 8 3" xfId="39103"/>
    <cellStyle name="Output 3 8 3 9" xfId="4444"/>
    <cellStyle name="Output 3 8 3 9 2" xfId="22036"/>
    <cellStyle name="Output 3 8 3 9 3" xfId="39524"/>
    <cellStyle name="Output 3 8 30" xfId="13945"/>
    <cellStyle name="Output 3 8 30 2" xfId="31505"/>
    <cellStyle name="Output 3 8 30 3" xfId="48993"/>
    <cellStyle name="Output 3 8 31" xfId="14505"/>
    <cellStyle name="Output 3 8 31 2" xfId="32065"/>
    <cellStyle name="Output 3 8 31 3" xfId="49553"/>
    <cellStyle name="Output 3 8 32" xfId="15060"/>
    <cellStyle name="Output 3 8 32 2" xfId="32620"/>
    <cellStyle name="Output 3 8 32 3" xfId="50108"/>
    <cellStyle name="Output 3 8 33" xfId="15625"/>
    <cellStyle name="Output 3 8 33 2" xfId="33185"/>
    <cellStyle name="Output 3 8 33 3" xfId="50673"/>
    <cellStyle name="Output 3 8 34" xfId="16172"/>
    <cellStyle name="Output 3 8 34 2" xfId="33732"/>
    <cellStyle name="Output 3 8 34 3" xfId="51220"/>
    <cellStyle name="Output 3 8 35" xfId="16723"/>
    <cellStyle name="Output 3 8 35 2" xfId="34283"/>
    <cellStyle name="Output 3 8 35 3" xfId="51771"/>
    <cellStyle name="Output 3 8 36" xfId="17244"/>
    <cellStyle name="Output 3 8 36 2" xfId="34804"/>
    <cellStyle name="Output 3 8 36 3" xfId="52292"/>
    <cellStyle name="Output 3 8 37" xfId="17848"/>
    <cellStyle name="Output 3 8 38" xfId="35336"/>
    <cellStyle name="Output 3 8 39" xfId="53239"/>
    <cellStyle name="Output 3 8 4" xfId="691"/>
    <cellStyle name="Output 3 8 4 10" xfId="10753"/>
    <cellStyle name="Output 3 8 4 10 2" xfId="28313"/>
    <cellStyle name="Output 3 8 4 10 3" xfId="45801"/>
    <cellStyle name="Output 3 8 4 11" xfId="11263"/>
    <cellStyle name="Output 3 8 4 11 2" xfId="28823"/>
    <cellStyle name="Output 3 8 4 11 3" xfId="46311"/>
    <cellStyle name="Output 3 8 4 12" xfId="11844"/>
    <cellStyle name="Output 3 8 4 12 2" xfId="29404"/>
    <cellStyle name="Output 3 8 4 12 3" xfId="46892"/>
    <cellStyle name="Output 3 8 4 13" xfId="12422"/>
    <cellStyle name="Output 3 8 4 13 2" xfId="29982"/>
    <cellStyle name="Output 3 8 4 13 3" xfId="47470"/>
    <cellStyle name="Output 3 8 4 14" xfId="12998"/>
    <cellStyle name="Output 3 8 4 14 2" xfId="30558"/>
    <cellStyle name="Output 3 8 4 14 3" xfId="48046"/>
    <cellStyle name="Output 3 8 4 15" xfId="13574"/>
    <cellStyle name="Output 3 8 4 15 2" xfId="31134"/>
    <cellStyle name="Output 3 8 4 15 3" xfId="48622"/>
    <cellStyle name="Output 3 8 4 16" xfId="14148"/>
    <cellStyle name="Output 3 8 4 16 2" xfId="31708"/>
    <cellStyle name="Output 3 8 4 16 3" xfId="49196"/>
    <cellStyle name="Output 3 8 4 17" xfId="14704"/>
    <cellStyle name="Output 3 8 4 17 2" xfId="32264"/>
    <cellStyle name="Output 3 8 4 17 3" xfId="49752"/>
    <cellStyle name="Output 3 8 4 18" xfId="15261"/>
    <cellStyle name="Output 3 8 4 18 2" xfId="32821"/>
    <cellStyle name="Output 3 8 4 18 3" xfId="50309"/>
    <cellStyle name="Output 3 8 4 19" xfId="15819"/>
    <cellStyle name="Output 3 8 4 19 2" xfId="33379"/>
    <cellStyle name="Output 3 8 4 19 3" xfId="50867"/>
    <cellStyle name="Output 3 8 4 2" xfId="6154"/>
    <cellStyle name="Output 3 8 4 2 2" xfId="23714"/>
    <cellStyle name="Output 3 8 4 2 3" xfId="41202"/>
    <cellStyle name="Output 3 8 4 20" xfId="16367"/>
    <cellStyle name="Output 3 8 4 20 2" xfId="33927"/>
    <cellStyle name="Output 3 8 4 20 3" xfId="51415"/>
    <cellStyle name="Output 3 8 4 21" xfId="16900"/>
    <cellStyle name="Output 3 8 4 21 2" xfId="34460"/>
    <cellStyle name="Output 3 8 4 21 3" xfId="51948"/>
    <cellStyle name="Output 3 8 4 22" xfId="17421"/>
    <cellStyle name="Output 3 8 4 22 2" xfId="34981"/>
    <cellStyle name="Output 3 8 4 22 3" xfId="52469"/>
    <cellStyle name="Output 3 8 4 23" xfId="18025"/>
    <cellStyle name="Output 3 8 4 24" xfId="35513"/>
    <cellStyle name="Output 3 8 4 3" xfId="6755"/>
    <cellStyle name="Output 3 8 4 3 2" xfId="24315"/>
    <cellStyle name="Output 3 8 4 3 3" xfId="41803"/>
    <cellStyle name="Output 3 8 4 4" xfId="7335"/>
    <cellStyle name="Output 3 8 4 4 2" xfId="24895"/>
    <cellStyle name="Output 3 8 4 4 3" xfId="42383"/>
    <cellStyle name="Output 3 8 4 5" xfId="7903"/>
    <cellStyle name="Output 3 8 4 5 2" xfId="25463"/>
    <cellStyle name="Output 3 8 4 5 3" xfId="42951"/>
    <cellStyle name="Output 3 8 4 6" xfId="8471"/>
    <cellStyle name="Output 3 8 4 6 2" xfId="26031"/>
    <cellStyle name="Output 3 8 4 6 3" xfId="43519"/>
    <cellStyle name="Output 3 8 4 7" xfId="9039"/>
    <cellStyle name="Output 3 8 4 7 2" xfId="26599"/>
    <cellStyle name="Output 3 8 4 7 3" xfId="44087"/>
    <cellStyle name="Output 3 8 4 8" xfId="9607"/>
    <cellStyle name="Output 3 8 4 8 2" xfId="27167"/>
    <cellStyle name="Output 3 8 4 8 3" xfId="44655"/>
    <cellStyle name="Output 3 8 4 9" xfId="10186"/>
    <cellStyle name="Output 3 8 4 9 2" xfId="27746"/>
    <cellStyle name="Output 3 8 4 9 3" xfId="45234"/>
    <cellStyle name="Output 3 8 40" xfId="53641"/>
    <cellStyle name="Output 3 8 41" xfId="53017"/>
    <cellStyle name="Output 3 8 5" xfId="1184"/>
    <cellStyle name="Output 3 8 5 2" xfId="18776"/>
    <cellStyle name="Output 3 8 5 3" xfId="36264"/>
    <cellStyle name="Output 3 8 6" xfId="1620"/>
    <cellStyle name="Output 3 8 6 2" xfId="19212"/>
    <cellStyle name="Output 3 8 6 3" xfId="36700"/>
    <cellStyle name="Output 3 8 7" xfId="2055"/>
    <cellStyle name="Output 3 8 7 2" xfId="19647"/>
    <cellStyle name="Output 3 8 7 3" xfId="37135"/>
    <cellStyle name="Output 3 8 8" xfId="2491"/>
    <cellStyle name="Output 3 8 8 2" xfId="20083"/>
    <cellStyle name="Output 3 8 8 3" xfId="37571"/>
    <cellStyle name="Output 3 8 9" xfId="1968"/>
    <cellStyle name="Output 3 8 9 2" xfId="19560"/>
    <cellStyle name="Output 3 8 9 3" xfId="37048"/>
    <cellStyle name="Output 3 9" xfId="259"/>
    <cellStyle name="Output 3 9 10" xfId="3351"/>
    <cellStyle name="Output 3 9 10 2" xfId="20943"/>
    <cellStyle name="Output 3 9 10 3" xfId="38431"/>
    <cellStyle name="Output 3 9 11" xfId="3776"/>
    <cellStyle name="Output 3 9 11 2" xfId="21368"/>
    <cellStyle name="Output 3 9 11 3" xfId="38856"/>
    <cellStyle name="Output 3 9 12" xfId="4197"/>
    <cellStyle name="Output 3 9 12 2" xfId="21789"/>
    <cellStyle name="Output 3 9 12 3" xfId="39277"/>
    <cellStyle name="Output 3 9 13" xfId="4618"/>
    <cellStyle name="Output 3 9 13 2" xfId="22210"/>
    <cellStyle name="Output 3 9 13 3" xfId="39698"/>
    <cellStyle name="Output 3 9 14" xfId="5019"/>
    <cellStyle name="Output 3 9 14 2" xfId="22611"/>
    <cellStyle name="Output 3 9 14 3" xfId="40099"/>
    <cellStyle name="Output 3 9 15" xfId="5419"/>
    <cellStyle name="Output 3 9 15 2" xfId="23011"/>
    <cellStyle name="Output 3 9 15 3" xfId="40499"/>
    <cellStyle name="Output 3 9 16" xfId="5955"/>
    <cellStyle name="Output 3 9 16 2" xfId="23547"/>
    <cellStyle name="Output 3 9 16 3" xfId="41035"/>
    <cellStyle name="Output 3 9 17" xfId="6556"/>
    <cellStyle name="Output 3 9 17 2" xfId="24116"/>
    <cellStyle name="Output 3 9 17 3" xfId="41604"/>
    <cellStyle name="Output 3 9 18" xfId="7136"/>
    <cellStyle name="Output 3 9 18 2" xfId="24696"/>
    <cellStyle name="Output 3 9 18 3" xfId="42184"/>
    <cellStyle name="Output 3 9 19" xfId="7704"/>
    <cellStyle name="Output 3 9 19 2" xfId="25264"/>
    <cellStyle name="Output 3 9 19 3" xfId="42752"/>
    <cellStyle name="Output 3 9 2" xfId="838"/>
    <cellStyle name="Output 3 9 2 10" xfId="4755"/>
    <cellStyle name="Output 3 9 2 10 2" xfId="22347"/>
    <cellStyle name="Output 3 9 2 10 3" xfId="39835"/>
    <cellStyle name="Output 3 9 2 11" xfId="5156"/>
    <cellStyle name="Output 3 9 2 11 2" xfId="22748"/>
    <cellStyle name="Output 3 9 2 11 3" xfId="40236"/>
    <cellStyle name="Output 3 9 2 12" xfId="5556"/>
    <cellStyle name="Output 3 9 2 12 2" xfId="23148"/>
    <cellStyle name="Output 3 9 2 12 3" xfId="40636"/>
    <cellStyle name="Output 3 9 2 13" xfId="6301"/>
    <cellStyle name="Output 3 9 2 13 2" xfId="23861"/>
    <cellStyle name="Output 3 9 2 13 3" xfId="41349"/>
    <cellStyle name="Output 3 9 2 14" xfId="6902"/>
    <cellStyle name="Output 3 9 2 14 2" xfId="24462"/>
    <cellStyle name="Output 3 9 2 14 3" xfId="41950"/>
    <cellStyle name="Output 3 9 2 15" xfId="7482"/>
    <cellStyle name="Output 3 9 2 15 2" xfId="25042"/>
    <cellStyle name="Output 3 9 2 15 3" xfId="42530"/>
    <cellStyle name="Output 3 9 2 16" xfId="8050"/>
    <cellStyle name="Output 3 9 2 16 2" xfId="25610"/>
    <cellStyle name="Output 3 9 2 16 3" xfId="43098"/>
    <cellStyle name="Output 3 9 2 17" xfId="8618"/>
    <cellStyle name="Output 3 9 2 17 2" xfId="26178"/>
    <cellStyle name="Output 3 9 2 17 3" xfId="43666"/>
    <cellStyle name="Output 3 9 2 18" xfId="9186"/>
    <cellStyle name="Output 3 9 2 18 2" xfId="26746"/>
    <cellStyle name="Output 3 9 2 18 3" xfId="44234"/>
    <cellStyle name="Output 3 9 2 19" xfId="9754"/>
    <cellStyle name="Output 3 9 2 19 2" xfId="27314"/>
    <cellStyle name="Output 3 9 2 19 3" xfId="44802"/>
    <cellStyle name="Output 3 9 2 2" xfId="1331"/>
    <cellStyle name="Output 3 9 2 2 2" xfId="18923"/>
    <cellStyle name="Output 3 9 2 2 3" xfId="36411"/>
    <cellStyle name="Output 3 9 2 20" xfId="10333"/>
    <cellStyle name="Output 3 9 2 20 2" xfId="27893"/>
    <cellStyle name="Output 3 9 2 20 3" xfId="45381"/>
    <cellStyle name="Output 3 9 2 21" xfId="10900"/>
    <cellStyle name="Output 3 9 2 21 2" xfId="28460"/>
    <cellStyle name="Output 3 9 2 21 3" xfId="45948"/>
    <cellStyle name="Output 3 9 2 22" xfId="11410"/>
    <cellStyle name="Output 3 9 2 22 2" xfId="28970"/>
    <cellStyle name="Output 3 9 2 22 3" xfId="46458"/>
    <cellStyle name="Output 3 9 2 23" xfId="11991"/>
    <cellStyle name="Output 3 9 2 23 2" xfId="29551"/>
    <cellStyle name="Output 3 9 2 23 3" xfId="47039"/>
    <cellStyle name="Output 3 9 2 24" xfId="12569"/>
    <cellStyle name="Output 3 9 2 24 2" xfId="30129"/>
    <cellStyle name="Output 3 9 2 24 3" xfId="47617"/>
    <cellStyle name="Output 3 9 2 25" xfId="13145"/>
    <cellStyle name="Output 3 9 2 25 2" xfId="30705"/>
    <cellStyle name="Output 3 9 2 25 3" xfId="48193"/>
    <cellStyle name="Output 3 9 2 26" xfId="13721"/>
    <cellStyle name="Output 3 9 2 26 2" xfId="31281"/>
    <cellStyle name="Output 3 9 2 26 3" xfId="48769"/>
    <cellStyle name="Output 3 9 2 27" xfId="14295"/>
    <cellStyle name="Output 3 9 2 27 2" xfId="31855"/>
    <cellStyle name="Output 3 9 2 27 3" xfId="49343"/>
    <cellStyle name="Output 3 9 2 28" xfId="14851"/>
    <cellStyle name="Output 3 9 2 28 2" xfId="32411"/>
    <cellStyle name="Output 3 9 2 28 3" xfId="49899"/>
    <cellStyle name="Output 3 9 2 29" xfId="15408"/>
    <cellStyle name="Output 3 9 2 29 2" xfId="32968"/>
    <cellStyle name="Output 3 9 2 29 3" xfId="50456"/>
    <cellStyle name="Output 3 9 2 3" xfId="1767"/>
    <cellStyle name="Output 3 9 2 3 2" xfId="19359"/>
    <cellStyle name="Output 3 9 2 3 3" xfId="36847"/>
    <cellStyle name="Output 3 9 2 30" xfId="15966"/>
    <cellStyle name="Output 3 9 2 30 2" xfId="33526"/>
    <cellStyle name="Output 3 9 2 30 3" xfId="51014"/>
    <cellStyle name="Output 3 9 2 31" xfId="16514"/>
    <cellStyle name="Output 3 9 2 31 2" xfId="34074"/>
    <cellStyle name="Output 3 9 2 31 3" xfId="51562"/>
    <cellStyle name="Output 3 9 2 32" xfId="17047"/>
    <cellStyle name="Output 3 9 2 32 2" xfId="34607"/>
    <cellStyle name="Output 3 9 2 32 3" xfId="52095"/>
    <cellStyle name="Output 3 9 2 33" xfId="17568"/>
    <cellStyle name="Output 3 9 2 33 2" xfId="35128"/>
    <cellStyle name="Output 3 9 2 33 3" xfId="52616"/>
    <cellStyle name="Output 3 9 2 34" xfId="18172"/>
    <cellStyle name="Output 3 9 2 35" xfId="35660"/>
    <cellStyle name="Output 3 9 2 36" xfId="53386"/>
    <cellStyle name="Output 3 9 2 37" xfId="53747"/>
    <cellStyle name="Output 3 9 2 38" xfId="52981"/>
    <cellStyle name="Output 3 9 2 4" xfId="2202"/>
    <cellStyle name="Output 3 9 2 4 2" xfId="19794"/>
    <cellStyle name="Output 3 9 2 4 3" xfId="37282"/>
    <cellStyle name="Output 3 9 2 5" xfId="2638"/>
    <cellStyle name="Output 3 9 2 5 2" xfId="20230"/>
    <cellStyle name="Output 3 9 2 5 3" xfId="37718"/>
    <cellStyle name="Output 3 9 2 6" xfId="979"/>
    <cellStyle name="Output 3 9 2 6 2" xfId="18595"/>
    <cellStyle name="Output 3 9 2 6 3" xfId="36083"/>
    <cellStyle name="Output 3 9 2 7" xfId="3488"/>
    <cellStyle name="Output 3 9 2 7 2" xfId="21080"/>
    <cellStyle name="Output 3 9 2 7 3" xfId="38568"/>
    <cellStyle name="Output 3 9 2 8" xfId="3913"/>
    <cellStyle name="Output 3 9 2 8 2" xfId="21505"/>
    <cellStyle name="Output 3 9 2 8 3" xfId="38993"/>
    <cellStyle name="Output 3 9 2 9" xfId="4334"/>
    <cellStyle name="Output 3 9 2 9 2" xfId="21926"/>
    <cellStyle name="Output 3 9 2 9 3" xfId="39414"/>
    <cellStyle name="Output 3 9 20" xfId="8272"/>
    <cellStyle name="Output 3 9 20 2" xfId="25832"/>
    <cellStyle name="Output 3 9 20 3" xfId="43320"/>
    <cellStyle name="Output 3 9 21" xfId="8840"/>
    <cellStyle name="Output 3 9 21 2" xfId="26400"/>
    <cellStyle name="Output 3 9 21 3" xfId="43888"/>
    <cellStyle name="Output 3 9 22" xfId="9408"/>
    <cellStyle name="Output 3 9 22 2" xfId="26968"/>
    <cellStyle name="Output 3 9 22 3" xfId="44456"/>
    <cellStyle name="Output 3 9 23" xfId="9988"/>
    <cellStyle name="Output 3 9 23 2" xfId="27548"/>
    <cellStyle name="Output 3 9 23 3" xfId="45036"/>
    <cellStyle name="Output 3 9 24" xfId="10555"/>
    <cellStyle name="Output 3 9 24 2" xfId="28115"/>
    <cellStyle name="Output 3 9 24 3" xfId="45603"/>
    <cellStyle name="Output 3 9 25" xfId="11066"/>
    <cellStyle name="Output 3 9 25 2" xfId="28626"/>
    <cellStyle name="Output 3 9 25 3" xfId="46114"/>
    <cellStyle name="Output 3 9 26" xfId="11645"/>
    <cellStyle name="Output 3 9 26 2" xfId="29205"/>
    <cellStyle name="Output 3 9 26 3" xfId="46693"/>
    <cellStyle name="Output 3 9 27" xfId="12223"/>
    <cellStyle name="Output 3 9 27 2" xfId="29783"/>
    <cellStyle name="Output 3 9 27 3" xfId="47271"/>
    <cellStyle name="Output 3 9 28" xfId="12802"/>
    <cellStyle name="Output 3 9 28 2" xfId="30362"/>
    <cellStyle name="Output 3 9 28 3" xfId="47850"/>
    <cellStyle name="Output 3 9 29" xfId="13378"/>
    <cellStyle name="Output 3 9 29 2" xfId="30938"/>
    <cellStyle name="Output 3 9 29 3" xfId="48426"/>
    <cellStyle name="Output 3 9 3" xfId="958"/>
    <cellStyle name="Output 3 9 3 10" xfId="4875"/>
    <cellStyle name="Output 3 9 3 10 2" xfId="22467"/>
    <cellStyle name="Output 3 9 3 10 3" xfId="39955"/>
    <cellStyle name="Output 3 9 3 11" xfId="5276"/>
    <cellStyle name="Output 3 9 3 11 2" xfId="22868"/>
    <cellStyle name="Output 3 9 3 11 3" xfId="40356"/>
    <cellStyle name="Output 3 9 3 12" xfId="5676"/>
    <cellStyle name="Output 3 9 3 12 2" xfId="23268"/>
    <cellStyle name="Output 3 9 3 12 3" xfId="40756"/>
    <cellStyle name="Output 3 9 3 13" xfId="6421"/>
    <cellStyle name="Output 3 9 3 13 2" xfId="23981"/>
    <cellStyle name="Output 3 9 3 13 3" xfId="41469"/>
    <cellStyle name="Output 3 9 3 14" xfId="7022"/>
    <cellStyle name="Output 3 9 3 14 2" xfId="24582"/>
    <cellStyle name="Output 3 9 3 14 3" xfId="42070"/>
    <cellStyle name="Output 3 9 3 15" xfId="7602"/>
    <cellStyle name="Output 3 9 3 15 2" xfId="25162"/>
    <cellStyle name="Output 3 9 3 15 3" xfId="42650"/>
    <cellStyle name="Output 3 9 3 16" xfId="8170"/>
    <cellStyle name="Output 3 9 3 16 2" xfId="25730"/>
    <cellStyle name="Output 3 9 3 16 3" xfId="43218"/>
    <cellStyle name="Output 3 9 3 17" xfId="8738"/>
    <cellStyle name="Output 3 9 3 17 2" xfId="26298"/>
    <cellStyle name="Output 3 9 3 17 3" xfId="43786"/>
    <cellStyle name="Output 3 9 3 18" xfId="9306"/>
    <cellStyle name="Output 3 9 3 18 2" xfId="26866"/>
    <cellStyle name="Output 3 9 3 18 3" xfId="44354"/>
    <cellStyle name="Output 3 9 3 19" xfId="9874"/>
    <cellStyle name="Output 3 9 3 19 2" xfId="27434"/>
    <cellStyle name="Output 3 9 3 19 3" xfId="44922"/>
    <cellStyle name="Output 3 9 3 2" xfId="1451"/>
    <cellStyle name="Output 3 9 3 2 2" xfId="19043"/>
    <cellStyle name="Output 3 9 3 2 3" xfId="36531"/>
    <cellStyle name="Output 3 9 3 20" xfId="10453"/>
    <cellStyle name="Output 3 9 3 20 2" xfId="28013"/>
    <cellStyle name="Output 3 9 3 20 3" xfId="45501"/>
    <cellStyle name="Output 3 9 3 21" xfId="11020"/>
    <cellStyle name="Output 3 9 3 21 2" xfId="28580"/>
    <cellStyle name="Output 3 9 3 21 3" xfId="46068"/>
    <cellStyle name="Output 3 9 3 22" xfId="11530"/>
    <cellStyle name="Output 3 9 3 22 2" xfId="29090"/>
    <cellStyle name="Output 3 9 3 22 3" xfId="46578"/>
    <cellStyle name="Output 3 9 3 23" xfId="12111"/>
    <cellStyle name="Output 3 9 3 23 2" xfId="29671"/>
    <cellStyle name="Output 3 9 3 23 3" xfId="47159"/>
    <cellStyle name="Output 3 9 3 24" xfId="12689"/>
    <cellStyle name="Output 3 9 3 24 2" xfId="30249"/>
    <cellStyle name="Output 3 9 3 24 3" xfId="47737"/>
    <cellStyle name="Output 3 9 3 25" xfId="13265"/>
    <cellStyle name="Output 3 9 3 25 2" xfId="30825"/>
    <cellStyle name="Output 3 9 3 25 3" xfId="48313"/>
    <cellStyle name="Output 3 9 3 26" xfId="13841"/>
    <cellStyle name="Output 3 9 3 26 2" xfId="31401"/>
    <cellStyle name="Output 3 9 3 26 3" xfId="48889"/>
    <cellStyle name="Output 3 9 3 27" xfId="14415"/>
    <cellStyle name="Output 3 9 3 27 2" xfId="31975"/>
    <cellStyle name="Output 3 9 3 27 3" xfId="49463"/>
    <cellStyle name="Output 3 9 3 28" xfId="14971"/>
    <cellStyle name="Output 3 9 3 28 2" xfId="32531"/>
    <cellStyle name="Output 3 9 3 28 3" xfId="50019"/>
    <cellStyle name="Output 3 9 3 29" xfId="15528"/>
    <cellStyle name="Output 3 9 3 29 2" xfId="33088"/>
    <cellStyle name="Output 3 9 3 29 3" xfId="50576"/>
    <cellStyle name="Output 3 9 3 3" xfId="1887"/>
    <cellStyle name="Output 3 9 3 3 2" xfId="19479"/>
    <cellStyle name="Output 3 9 3 3 3" xfId="36967"/>
    <cellStyle name="Output 3 9 3 30" xfId="16086"/>
    <cellStyle name="Output 3 9 3 30 2" xfId="33646"/>
    <cellStyle name="Output 3 9 3 30 3" xfId="51134"/>
    <cellStyle name="Output 3 9 3 31" xfId="16634"/>
    <cellStyle name="Output 3 9 3 31 2" xfId="34194"/>
    <cellStyle name="Output 3 9 3 31 3" xfId="51682"/>
    <cellStyle name="Output 3 9 3 32" xfId="17167"/>
    <cellStyle name="Output 3 9 3 32 2" xfId="34727"/>
    <cellStyle name="Output 3 9 3 32 3" xfId="52215"/>
    <cellStyle name="Output 3 9 3 33" xfId="17688"/>
    <cellStyle name="Output 3 9 3 33 2" xfId="35248"/>
    <cellStyle name="Output 3 9 3 33 3" xfId="52736"/>
    <cellStyle name="Output 3 9 3 34" xfId="18292"/>
    <cellStyle name="Output 3 9 3 35" xfId="35780"/>
    <cellStyle name="Output 3 9 3 36" xfId="53506"/>
    <cellStyle name="Output 3 9 3 37" xfId="53833"/>
    <cellStyle name="Output 3 9 3 38" xfId="53896"/>
    <cellStyle name="Output 3 9 3 4" xfId="2322"/>
    <cellStyle name="Output 3 9 3 4 2" xfId="19914"/>
    <cellStyle name="Output 3 9 3 4 3" xfId="37402"/>
    <cellStyle name="Output 3 9 3 5" xfId="2758"/>
    <cellStyle name="Output 3 9 3 5 2" xfId="20350"/>
    <cellStyle name="Output 3 9 3 5 3" xfId="37838"/>
    <cellStyle name="Output 3 9 3 6" xfId="1514"/>
    <cellStyle name="Output 3 9 3 6 2" xfId="19106"/>
    <cellStyle name="Output 3 9 3 6 3" xfId="36594"/>
    <cellStyle name="Output 3 9 3 7" xfId="3608"/>
    <cellStyle name="Output 3 9 3 7 2" xfId="21200"/>
    <cellStyle name="Output 3 9 3 7 3" xfId="38688"/>
    <cellStyle name="Output 3 9 3 8" xfId="4033"/>
    <cellStyle name="Output 3 9 3 8 2" xfId="21625"/>
    <cellStyle name="Output 3 9 3 8 3" xfId="39113"/>
    <cellStyle name="Output 3 9 3 9" xfId="4454"/>
    <cellStyle name="Output 3 9 3 9 2" xfId="22046"/>
    <cellStyle name="Output 3 9 3 9 3" xfId="39534"/>
    <cellStyle name="Output 3 9 30" xfId="13955"/>
    <cellStyle name="Output 3 9 30 2" xfId="31515"/>
    <cellStyle name="Output 3 9 30 3" xfId="49003"/>
    <cellStyle name="Output 3 9 31" xfId="14515"/>
    <cellStyle name="Output 3 9 31 2" xfId="32075"/>
    <cellStyle name="Output 3 9 31 3" xfId="49563"/>
    <cellStyle name="Output 3 9 32" xfId="15070"/>
    <cellStyle name="Output 3 9 32 2" xfId="32630"/>
    <cellStyle name="Output 3 9 32 3" xfId="50118"/>
    <cellStyle name="Output 3 9 33" xfId="15635"/>
    <cellStyle name="Output 3 9 33 2" xfId="33195"/>
    <cellStyle name="Output 3 9 33 3" xfId="50683"/>
    <cellStyle name="Output 3 9 34" xfId="16182"/>
    <cellStyle name="Output 3 9 34 2" xfId="33742"/>
    <cellStyle name="Output 3 9 34 3" xfId="51230"/>
    <cellStyle name="Output 3 9 35" xfId="16733"/>
    <cellStyle name="Output 3 9 35 2" xfId="34293"/>
    <cellStyle name="Output 3 9 35 3" xfId="51781"/>
    <cellStyle name="Output 3 9 36" xfId="17254"/>
    <cellStyle name="Output 3 9 36 2" xfId="34814"/>
    <cellStyle name="Output 3 9 36 3" xfId="52302"/>
    <cellStyle name="Output 3 9 37" xfId="17858"/>
    <cellStyle name="Output 3 9 38" xfId="35346"/>
    <cellStyle name="Output 3 9 39" xfId="53249"/>
    <cellStyle name="Output 3 9 4" xfId="701"/>
    <cellStyle name="Output 3 9 4 10" xfId="10763"/>
    <cellStyle name="Output 3 9 4 10 2" xfId="28323"/>
    <cellStyle name="Output 3 9 4 10 3" xfId="45811"/>
    <cellStyle name="Output 3 9 4 11" xfId="11273"/>
    <cellStyle name="Output 3 9 4 11 2" xfId="28833"/>
    <cellStyle name="Output 3 9 4 11 3" xfId="46321"/>
    <cellStyle name="Output 3 9 4 12" xfId="11854"/>
    <cellStyle name="Output 3 9 4 12 2" xfId="29414"/>
    <cellStyle name="Output 3 9 4 12 3" xfId="46902"/>
    <cellStyle name="Output 3 9 4 13" xfId="12432"/>
    <cellStyle name="Output 3 9 4 13 2" xfId="29992"/>
    <cellStyle name="Output 3 9 4 13 3" xfId="47480"/>
    <cellStyle name="Output 3 9 4 14" xfId="13008"/>
    <cellStyle name="Output 3 9 4 14 2" xfId="30568"/>
    <cellStyle name="Output 3 9 4 14 3" xfId="48056"/>
    <cellStyle name="Output 3 9 4 15" xfId="13584"/>
    <cellStyle name="Output 3 9 4 15 2" xfId="31144"/>
    <cellStyle name="Output 3 9 4 15 3" xfId="48632"/>
    <cellStyle name="Output 3 9 4 16" xfId="14158"/>
    <cellStyle name="Output 3 9 4 16 2" xfId="31718"/>
    <cellStyle name="Output 3 9 4 16 3" xfId="49206"/>
    <cellStyle name="Output 3 9 4 17" xfId="14714"/>
    <cellStyle name="Output 3 9 4 17 2" xfId="32274"/>
    <cellStyle name="Output 3 9 4 17 3" xfId="49762"/>
    <cellStyle name="Output 3 9 4 18" xfId="15271"/>
    <cellStyle name="Output 3 9 4 18 2" xfId="32831"/>
    <cellStyle name="Output 3 9 4 18 3" xfId="50319"/>
    <cellStyle name="Output 3 9 4 19" xfId="15829"/>
    <cellStyle name="Output 3 9 4 19 2" xfId="33389"/>
    <cellStyle name="Output 3 9 4 19 3" xfId="50877"/>
    <cellStyle name="Output 3 9 4 2" xfId="6164"/>
    <cellStyle name="Output 3 9 4 2 2" xfId="23724"/>
    <cellStyle name="Output 3 9 4 2 3" xfId="41212"/>
    <cellStyle name="Output 3 9 4 20" xfId="16377"/>
    <cellStyle name="Output 3 9 4 20 2" xfId="33937"/>
    <cellStyle name="Output 3 9 4 20 3" xfId="51425"/>
    <cellStyle name="Output 3 9 4 21" xfId="16910"/>
    <cellStyle name="Output 3 9 4 21 2" xfId="34470"/>
    <cellStyle name="Output 3 9 4 21 3" xfId="51958"/>
    <cellStyle name="Output 3 9 4 22" xfId="17431"/>
    <cellStyle name="Output 3 9 4 22 2" xfId="34991"/>
    <cellStyle name="Output 3 9 4 22 3" xfId="52479"/>
    <cellStyle name="Output 3 9 4 23" xfId="18035"/>
    <cellStyle name="Output 3 9 4 24" xfId="35523"/>
    <cellStyle name="Output 3 9 4 3" xfId="6765"/>
    <cellStyle name="Output 3 9 4 3 2" xfId="24325"/>
    <cellStyle name="Output 3 9 4 3 3" xfId="41813"/>
    <cellStyle name="Output 3 9 4 4" xfId="7345"/>
    <cellStyle name="Output 3 9 4 4 2" xfId="24905"/>
    <cellStyle name="Output 3 9 4 4 3" xfId="42393"/>
    <cellStyle name="Output 3 9 4 5" xfId="7913"/>
    <cellStyle name="Output 3 9 4 5 2" xfId="25473"/>
    <cellStyle name="Output 3 9 4 5 3" xfId="42961"/>
    <cellStyle name="Output 3 9 4 6" xfId="8481"/>
    <cellStyle name="Output 3 9 4 6 2" xfId="26041"/>
    <cellStyle name="Output 3 9 4 6 3" xfId="43529"/>
    <cellStyle name="Output 3 9 4 7" xfId="9049"/>
    <cellStyle name="Output 3 9 4 7 2" xfId="26609"/>
    <cellStyle name="Output 3 9 4 7 3" xfId="44097"/>
    <cellStyle name="Output 3 9 4 8" xfId="9617"/>
    <cellStyle name="Output 3 9 4 8 2" xfId="27177"/>
    <cellStyle name="Output 3 9 4 8 3" xfId="44665"/>
    <cellStyle name="Output 3 9 4 9" xfId="10196"/>
    <cellStyle name="Output 3 9 4 9 2" xfId="27756"/>
    <cellStyle name="Output 3 9 4 9 3" xfId="45244"/>
    <cellStyle name="Output 3 9 40" xfId="53647"/>
    <cellStyle name="Output 3 9 41" xfId="53615"/>
    <cellStyle name="Output 3 9 5" xfId="1194"/>
    <cellStyle name="Output 3 9 5 2" xfId="18786"/>
    <cellStyle name="Output 3 9 5 3" xfId="36274"/>
    <cellStyle name="Output 3 9 6" xfId="1630"/>
    <cellStyle name="Output 3 9 6 2" xfId="19222"/>
    <cellStyle name="Output 3 9 6 3" xfId="36710"/>
    <cellStyle name="Output 3 9 7" xfId="2065"/>
    <cellStyle name="Output 3 9 7 2" xfId="19657"/>
    <cellStyle name="Output 3 9 7 3" xfId="37145"/>
    <cellStyle name="Output 3 9 8" xfId="2501"/>
    <cellStyle name="Output 3 9 8 2" xfId="20093"/>
    <cellStyle name="Output 3 9 8 3" xfId="37581"/>
    <cellStyle name="Output 3 9 9" xfId="1930"/>
    <cellStyle name="Output 3 9 9 2" xfId="19522"/>
    <cellStyle name="Output 3 9 9 3" xfId="37010"/>
    <cellStyle name="Percent 2" xfId="102"/>
    <cellStyle name="Title 2" xfId="103"/>
    <cellStyle name="Title 3" xfId="104"/>
    <cellStyle name="Total 2" xfId="105"/>
    <cellStyle name="Total 2 10" xfId="271"/>
    <cellStyle name="Total 2 10 10" xfId="3362"/>
    <cellStyle name="Total 2 10 10 2" xfId="20954"/>
    <cellStyle name="Total 2 10 10 3" xfId="38442"/>
    <cellStyle name="Total 2 10 11" xfId="3787"/>
    <cellStyle name="Total 2 10 11 2" xfId="21379"/>
    <cellStyle name="Total 2 10 11 3" xfId="38867"/>
    <cellStyle name="Total 2 10 12" xfId="4208"/>
    <cellStyle name="Total 2 10 12 2" xfId="21800"/>
    <cellStyle name="Total 2 10 12 3" xfId="39288"/>
    <cellStyle name="Total 2 10 13" xfId="4629"/>
    <cellStyle name="Total 2 10 13 2" xfId="22221"/>
    <cellStyle name="Total 2 10 13 3" xfId="39709"/>
    <cellStyle name="Total 2 10 14" xfId="5030"/>
    <cellStyle name="Total 2 10 14 2" xfId="22622"/>
    <cellStyle name="Total 2 10 14 3" xfId="40110"/>
    <cellStyle name="Total 2 10 15" xfId="5430"/>
    <cellStyle name="Total 2 10 15 2" xfId="23022"/>
    <cellStyle name="Total 2 10 15 3" xfId="40510"/>
    <cellStyle name="Total 2 10 16" xfId="5966"/>
    <cellStyle name="Total 2 10 16 2" xfId="23558"/>
    <cellStyle name="Total 2 10 16 3" xfId="41046"/>
    <cellStyle name="Total 2 10 17" xfId="6567"/>
    <cellStyle name="Total 2 10 17 2" xfId="24127"/>
    <cellStyle name="Total 2 10 17 3" xfId="41615"/>
    <cellStyle name="Total 2 10 18" xfId="7147"/>
    <cellStyle name="Total 2 10 18 2" xfId="24707"/>
    <cellStyle name="Total 2 10 18 3" xfId="42195"/>
    <cellStyle name="Total 2 10 19" xfId="7715"/>
    <cellStyle name="Total 2 10 19 2" xfId="25275"/>
    <cellStyle name="Total 2 10 19 3" xfId="42763"/>
    <cellStyle name="Total 2 10 2" xfId="849"/>
    <cellStyle name="Total 2 10 2 10" xfId="4766"/>
    <cellStyle name="Total 2 10 2 10 2" xfId="22358"/>
    <cellStyle name="Total 2 10 2 10 3" xfId="39846"/>
    <cellStyle name="Total 2 10 2 11" xfId="5167"/>
    <cellStyle name="Total 2 10 2 11 2" xfId="22759"/>
    <cellStyle name="Total 2 10 2 11 3" xfId="40247"/>
    <cellStyle name="Total 2 10 2 12" xfId="5567"/>
    <cellStyle name="Total 2 10 2 12 2" xfId="23159"/>
    <cellStyle name="Total 2 10 2 12 3" xfId="40647"/>
    <cellStyle name="Total 2 10 2 13" xfId="6312"/>
    <cellStyle name="Total 2 10 2 13 2" xfId="23872"/>
    <cellStyle name="Total 2 10 2 13 3" xfId="41360"/>
    <cellStyle name="Total 2 10 2 14" xfId="6913"/>
    <cellStyle name="Total 2 10 2 14 2" xfId="24473"/>
    <cellStyle name="Total 2 10 2 14 3" xfId="41961"/>
    <cellStyle name="Total 2 10 2 15" xfId="7493"/>
    <cellStyle name="Total 2 10 2 15 2" xfId="25053"/>
    <cellStyle name="Total 2 10 2 15 3" xfId="42541"/>
    <cellStyle name="Total 2 10 2 16" xfId="8061"/>
    <cellStyle name="Total 2 10 2 16 2" xfId="25621"/>
    <cellStyle name="Total 2 10 2 16 3" xfId="43109"/>
    <cellStyle name="Total 2 10 2 17" xfId="8629"/>
    <cellStyle name="Total 2 10 2 17 2" xfId="26189"/>
    <cellStyle name="Total 2 10 2 17 3" xfId="43677"/>
    <cellStyle name="Total 2 10 2 18" xfId="9197"/>
    <cellStyle name="Total 2 10 2 18 2" xfId="26757"/>
    <cellStyle name="Total 2 10 2 18 3" xfId="44245"/>
    <cellStyle name="Total 2 10 2 19" xfId="9765"/>
    <cellStyle name="Total 2 10 2 19 2" xfId="27325"/>
    <cellStyle name="Total 2 10 2 19 3" xfId="44813"/>
    <cellStyle name="Total 2 10 2 2" xfId="1342"/>
    <cellStyle name="Total 2 10 2 2 2" xfId="18934"/>
    <cellStyle name="Total 2 10 2 2 3" xfId="36422"/>
    <cellStyle name="Total 2 10 2 20" xfId="10344"/>
    <cellStyle name="Total 2 10 2 20 2" xfId="27904"/>
    <cellStyle name="Total 2 10 2 20 3" xfId="45392"/>
    <cellStyle name="Total 2 10 2 21" xfId="10911"/>
    <cellStyle name="Total 2 10 2 21 2" xfId="28471"/>
    <cellStyle name="Total 2 10 2 21 3" xfId="45959"/>
    <cellStyle name="Total 2 10 2 22" xfId="11421"/>
    <cellStyle name="Total 2 10 2 22 2" xfId="28981"/>
    <cellStyle name="Total 2 10 2 22 3" xfId="46469"/>
    <cellStyle name="Total 2 10 2 23" xfId="12002"/>
    <cellStyle name="Total 2 10 2 23 2" xfId="29562"/>
    <cellStyle name="Total 2 10 2 23 3" xfId="47050"/>
    <cellStyle name="Total 2 10 2 24" xfId="12580"/>
    <cellStyle name="Total 2 10 2 24 2" xfId="30140"/>
    <cellStyle name="Total 2 10 2 24 3" xfId="47628"/>
    <cellStyle name="Total 2 10 2 25" xfId="13156"/>
    <cellStyle name="Total 2 10 2 25 2" xfId="30716"/>
    <cellStyle name="Total 2 10 2 25 3" xfId="48204"/>
    <cellStyle name="Total 2 10 2 26" xfId="13732"/>
    <cellStyle name="Total 2 10 2 26 2" xfId="31292"/>
    <cellStyle name="Total 2 10 2 26 3" xfId="48780"/>
    <cellStyle name="Total 2 10 2 27" xfId="14306"/>
    <cellStyle name="Total 2 10 2 27 2" xfId="31866"/>
    <cellStyle name="Total 2 10 2 27 3" xfId="49354"/>
    <cellStyle name="Total 2 10 2 28" xfId="14862"/>
    <cellStyle name="Total 2 10 2 28 2" xfId="32422"/>
    <cellStyle name="Total 2 10 2 28 3" xfId="49910"/>
    <cellStyle name="Total 2 10 2 29" xfId="15419"/>
    <cellStyle name="Total 2 10 2 29 2" xfId="32979"/>
    <cellStyle name="Total 2 10 2 29 3" xfId="50467"/>
    <cellStyle name="Total 2 10 2 3" xfId="1778"/>
    <cellStyle name="Total 2 10 2 3 2" xfId="19370"/>
    <cellStyle name="Total 2 10 2 3 3" xfId="36858"/>
    <cellStyle name="Total 2 10 2 30" xfId="15977"/>
    <cellStyle name="Total 2 10 2 30 2" xfId="33537"/>
    <cellStyle name="Total 2 10 2 30 3" xfId="51025"/>
    <cellStyle name="Total 2 10 2 31" xfId="16525"/>
    <cellStyle name="Total 2 10 2 31 2" xfId="34085"/>
    <cellStyle name="Total 2 10 2 31 3" xfId="51573"/>
    <cellStyle name="Total 2 10 2 32" xfId="17058"/>
    <cellStyle name="Total 2 10 2 32 2" xfId="34618"/>
    <cellStyle name="Total 2 10 2 32 3" xfId="52106"/>
    <cellStyle name="Total 2 10 2 33" xfId="17579"/>
    <cellStyle name="Total 2 10 2 33 2" xfId="35139"/>
    <cellStyle name="Total 2 10 2 33 3" xfId="52627"/>
    <cellStyle name="Total 2 10 2 34" xfId="18183"/>
    <cellStyle name="Total 2 10 2 35" xfId="35671"/>
    <cellStyle name="Total 2 10 2 36" xfId="53397"/>
    <cellStyle name="Total 2 10 2 37" xfId="53818"/>
    <cellStyle name="Total 2 10 2 4" xfId="2213"/>
    <cellStyle name="Total 2 10 2 4 2" xfId="19805"/>
    <cellStyle name="Total 2 10 2 4 3" xfId="37293"/>
    <cellStyle name="Total 2 10 2 5" xfId="2649"/>
    <cellStyle name="Total 2 10 2 5 2" xfId="20241"/>
    <cellStyle name="Total 2 10 2 5 3" xfId="37729"/>
    <cellStyle name="Total 2 10 2 6" xfId="3009"/>
    <cellStyle name="Total 2 10 2 6 2" xfId="20601"/>
    <cellStyle name="Total 2 10 2 6 3" xfId="38089"/>
    <cellStyle name="Total 2 10 2 7" xfId="3499"/>
    <cellStyle name="Total 2 10 2 7 2" xfId="21091"/>
    <cellStyle name="Total 2 10 2 7 3" xfId="38579"/>
    <cellStyle name="Total 2 10 2 8" xfId="3924"/>
    <cellStyle name="Total 2 10 2 8 2" xfId="21516"/>
    <cellStyle name="Total 2 10 2 8 3" xfId="39004"/>
    <cellStyle name="Total 2 10 2 9" xfId="4345"/>
    <cellStyle name="Total 2 10 2 9 2" xfId="21937"/>
    <cellStyle name="Total 2 10 2 9 3" xfId="39425"/>
    <cellStyle name="Total 2 10 20" xfId="8283"/>
    <cellStyle name="Total 2 10 20 2" xfId="25843"/>
    <cellStyle name="Total 2 10 20 3" xfId="43331"/>
    <cellStyle name="Total 2 10 21" xfId="8851"/>
    <cellStyle name="Total 2 10 21 2" xfId="26411"/>
    <cellStyle name="Total 2 10 21 3" xfId="43899"/>
    <cellStyle name="Total 2 10 22" xfId="9419"/>
    <cellStyle name="Total 2 10 22 2" xfId="26979"/>
    <cellStyle name="Total 2 10 22 3" xfId="44467"/>
    <cellStyle name="Total 2 10 23" xfId="9999"/>
    <cellStyle name="Total 2 10 23 2" xfId="27559"/>
    <cellStyle name="Total 2 10 23 3" xfId="45047"/>
    <cellStyle name="Total 2 10 24" xfId="10566"/>
    <cellStyle name="Total 2 10 24 2" xfId="28126"/>
    <cellStyle name="Total 2 10 24 3" xfId="45614"/>
    <cellStyle name="Total 2 10 25" xfId="11077"/>
    <cellStyle name="Total 2 10 25 2" xfId="28637"/>
    <cellStyle name="Total 2 10 25 3" xfId="46125"/>
    <cellStyle name="Total 2 10 26" xfId="11656"/>
    <cellStyle name="Total 2 10 26 2" xfId="29216"/>
    <cellStyle name="Total 2 10 26 3" xfId="46704"/>
    <cellStyle name="Total 2 10 27" xfId="12234"/>
    <cellStyle name="Total 2 10 27 2" xfId="29794"/>
    <cellStyle name="Total 2 10 27 3" xfId="47282"/>
    <cellStyle name="Total 2 10 28" xfId="12813"/>
    <cellStyle name="Total 2 10 28 2" xfId="30373"/>
    <cellStyle name="Total 2 10 28 3" xfId="47861"/>
    <cellStyle name="Total 2 10 29" xfId="13389"/>
    <cellStyle name="Total 2 10 29 2" xfId="30949"/>
    <cellStyle name="Total 2 10 29 3" xfId="48437"/>
    <cellStyle name="Total 2 10 3" xfId="969"/>
    <cellStyle name="Total 2 10 3 10" xfId="4886"/>
    <cellStyle name="Total 2 10 3 10 2" xfId="22478"/>
    <cellStyle name="Total 2 10 3 10 3" xfId="39966"/>
    <cellStyle name="Total 2 10 3 11" xfId="5287"/>
    <cellStyle name="Total 2 10 3 11 2" xfId="22879"/>
    <cellStyle name="Total 2 10 3 11 3" xfId="40367"/>
    <cellStyle name="Total 2 10 3 12" xfId="5687"/>
    <cellStyle name="Total 2 10 3 12 2" xfId="23279"/>
    <cellStyle name="Total 2 10 3 12 3" xfId="40767"/>
    <cellStyle name="Total 2 10 3 13" xfId="6432"/>
    <cellStyle name="Total 2 10 3 13 2" xfId="23992"/>
    <cellStyle name="Total 2 10 3 13 3" xfId="41480"/>
    <cellStyle name="Total 2 10 3 14" xfId="7033"/>
    <cellStyle name="Total 2 10 3 14 2" xfId="24593"/>
    <cellStyle name="Total 2 10 3 14 3" xfId="42081"/>
    <cellStyle name="Total 2 10 3 15" xfId="7613"/>
    <cellStyle name="Total 2 10 3 15 2" xfId="25173"/>
    <cellStyle name="Total 2 10 3 15 3" xfId="42661"/>
    <cellStyle name="Total 2 10 3 16" xfId="8181"/>
    <cellStyle name="Total 2 10 3 16 2" xfId="25741"/>
    <cellStyle name="Total 2 10 3 16 3" xfId="43229"/>
    <cellStyle name="Total 2 10 3 17" xfId="8749"/>
    <cellStyle name="Total 2 10 3 17 2" xfId="26309"/>
    <cellStyle name="Total 2 10 3 17 3" xfId="43797"/>
    <cellStyle name="Total 2 10 3 18" xfId="9317"/>
    <cellStyle name="Total 2 10 3 18 2" xfId="26877"/>
    <cellStyle name="Total 2 10 3 18 3" xfId="44365"/>
    <cellStyle name="Total 2 10 3 19" xfId="9885"/>
    <cellStyle name="Total 2 10 3 19 2" xfId="27445"/>
    <cellStyle name="Total 2 10 3 19 3" xfId="44933"/>
    <cellStyle name="Total 2 10 3 2" xfId="1462"/>
    <cellStyle name="Total 2 10 3 2 2" xfId="19054"/>
    <cellStyle name="Total 2 10 3 2 3" xfId="36542"/>
    <cellStyle name="Total 2 10 3 20" xfId="10464"/>
    <cellStyle name="Total 2 10 3 20 2" xfId="28024"/>
    <cellStyle name="Total 2 10 3 20 3" xfId="45512"/>
    <cellStyle name="Total 2 10 3 21" xfId="11031"/>
    <cellStyle name="Total 2 10 3 21 2" xfId="28591"/>
    <cellStyle name="Total 2 10 3 21 3" xfId="46079"/>
    <cellStyle name="Total 2 10 3 22" xfId="11541"/>
    <cellStyle name="Total 2 10 3 22 2" xfId="29101"/>
    <cellStyle name="Total 2 10 3 22 3" xfId="46589"/>
    <cellStyle name="Total 2 10 3 23" xfId="12122"/>
    <cellStyle name="Total 2 10 3 23 2" xfId="29682"/>
    <cellStyle name="Total 2 10 3 23 3" xfId="47170"/>
    <cellStyle name="Total 2 10 3 24" xfId="12700"/>
    <cellStyle name="Total 2 10 3 24 2" xfId="30260"/>
    <cellStyle name="Total 2 10 3 24 3" xfId="47748"/>
    <cellStyle name="Total 2 10 3 25" xfId="13276"/>
    <cellStyle name="Total 2 10 3 25 2" xfId="30836"/>
    <cellStyle name="Total 2 10 3 25 3" xfId="48324"/>
    <cellStyle name="Total 2 10 3 26" xfId="13852"/>
    <cellStyle name="Total 2 10 3 26 2" xfId="31412"/>
    <cellStyle name="Total 2 10 3 26 3" xfId="48900"/>
    <cellStyle name="Total 2 10 3 27" xfId="14426"/>
    <cellStyle name="Total 2 10 3 27 2" xfId="31986"/>
    <cellStyle name="Total 2 10 3 27 3" xfId="49474"/>
    <cellStyle name="Total 2 10 3 28" xfId="14982"/>
    <cellStyle name="Total 2 10 3 28 2" xfId="32542"/>
    <cellStyle name="Total 2 10 3 28 3" xfId="50030"/>
    <cellStyle name="Total 2 10 3 29" xfId="15539"/>
    <cellStyle name="Total 2 10 3 29 2" xfId="33099"/>
    <cellStyle name="Total 2 10 3 29 3" xfId="50587"/>
    <cellStyle name="Total 2 10 3 3" xfId="1898"/>
    <cellStyle name="Total 2 10 3 3 2" xfId="19490"/>
    <cellStyle name="Total 2 10 3 3 3" xfId="36978"/>
    <cellStyle name="Total 2 10 3 30" xfId="16097"/>
    <cellStyle name="Total 2 10 3 30 2" xfId="33657"/>
    <cellStyle name="Total 2 10 3 30 3" xfId="51145"/>
    <cellStyle name="Total 2 10 3 31" xfId="16645"/>
    <cellStyle name="Total 2 10 3 31 2" xfId="34205"/>
    <cellStyle name="Total 2 10 3 31 3" xfId="51693"/>
    <cellStyle name="Total 2 10 3 32" xfId="17178"/>
    <cellStyle name="Total 2 10 3 32 2" xfId="34738"/>
    <cellStyle name="Total 2 10 3 32 3" xfId="52226"/>
    <cellStyle name="Total 2 10 3 33" xfId="17699"/>
    <cellStyle name="Total 2 10 3 33 2" xfId="35259"/>
    <cellStyle name="Total 2 10 3 33 3" xfId="52747"/>
    <cellStyle name="Total 2 10 3 34" xfId="18303"/>
    <cellStyle name="Total 2 10 3 35" xfId="35791"/>
    <cellStyle name="Total 2 10 3 36" xfId="53517"/>
    <cellStyle name="Total 2 10 3 37" xfId="53907"/>
    <cellStyle name="Total 2 10 3 4" xfId="2333"/>
    <cellStyle name="Total 2 10 3 4 2" xfId="19925"/>
    <cellStyle name="Total 2 10 3 4 3" xfId="37413"/>
    <cellStyle name="Total 2 10 3 5" xfId="2769"/>
    <cellStyle name="Total 2 10 3 5 2" xfId="20361"/>
    <cellStyle name="Total 2 10 3 5 3" xfId="37849"/>
    <cellStyle name="Total 2 10 3 6" xfId="3199"/>
    <cellStyle name="Total 2 10 3 6 2" xfId="20791"/>
    <cellStyle name="Total 2 10 3 6 3" xfId="38279"/>
    <cellStyle name="Total 2 10 3 7" xfId="3619"/>
    <cellStyle name="Total 2 10 3 7 2" xfId="21211"/>
    <cellStyle name="Total 2 10 3 7 3" xfId="38699"/>
    <cellStyle name="Total 2 10 3 8" xfId="4044"/>
    <cellStyle name="Total 2 10 3 8 2" xfId="21636"/>
    <cellStyle name="Total 2 10 3 8 3" xfId="39124"/>
    <cellStyle name="Total 2 10 3 9" xfId="4465"/>
    <cellStyle name="Total 2 10 3 9 2" xfId="22057"/>
    <cellStyle name="Total 2 10 3 9 3" xfId="39545"/>
    <cellStyle name="Total 2 10 30" xfId="13966"/>
    <cellStyle name="Total 2 10 30 2" xfId="31526"/>
    <cellStyle name="Total 2 10 30 3" xfId="49014"/>
    <cellStyle name="Total 2 10 31" xfId="14526"/>
    <cellStyle name="Total 2 10 31 2" xfId="32086"/>
    <cellStyle name="Total 2 10 31 3" xfId="49574"/>
    <cellStyle name="Total 2 10 32" xfId="15081"/>
    <cellStyle name="Total 2 10 32 2" xfId="32641"/>
    <cellStyle name="Total 2 10 32 3" xfId="50129"/>
    <cellStyle name="Total 2 10 33" xfId="15646"/>
    <cellStyle name="Total 2 10 33 2" xfId="33206"/>
    <cellStyle name="Total 2 10 33 3" xfId="50694"/>
    <cellStyle name="Total 2 10 34" xfId="16193"/>
    <cellStyle name="Total 2 10 34 2" xfId="33753"/>
    <cellStyle name="Total 2 10 34 3" xfId="51241"/>
    <cellStyle name="Total 2 10 35" xfId="16744"/>
    <cellStyle name="Total 2 10 35 2" xfId="34304"/>
    <cellStyle name="Total 2 10 35 3" xfId="51792"/>
    <cellStyle name="Total 2 10 36" xfId="17265"/>
    <cellStyle name="Total 2 10 36 2" xfId="34825"/>
    <cellStyle name="Total 2 10 36 3" xfId="52313"/>
    <cellStyle name="Total 2 10 37" xfId="17869"/>
    <cellStyle name="Total 2 10 38" xfId="35357"/>
    <cellStyle name="Total 2 10 39" xfId="53260"/>
    <cellStyle name="Total 2 10 4" xfId="712"/>
    <cellStyle name="Total 2 10 4 10" xfId="10774"/>
    <cellStyle name="Total 2 10 4 10 2" xfId="28334"/>
    <cellStyle name="Total 2 10 4 10 3" xfId="45822"/>
    <cellStyle name="Total 2 10 4 11" xfId="11284"/>
    <cellStyle name="Total 2 10 4 11 2" xfId="28844"/>
    <cellStyle name="Total 2 10 4 11 3" xfId="46332"/>
    <cellStyle name="Total 2 10 4 12" xfId="11865"/>
    <cellStyle name="Total 2 10 4 12 2" xfId="29425"/>
    <cellStyle name="Total 2 10 4 12 3" xfId="46913"/>
    <cellStyle name="Total 2 10 4 13" xfId="12443"/>
    <cellStyle name="Total 2 10 4 13 2" xfId="30003"/>
    <cellStyle name="Total 2 10 4 13 3" xfId="47491"/>
    <cellStyle name="Total 2 10 4 14" xfId="13019"/>
    <cellStyle name="Total 2 10 4 14 2" xfId="30579"/>
    <cellStyle name="Total 2 10 4 14 3" xfId="48067"/>
    <cellStyle name="Total 2 10 4 15" xfId="13595"/>
    <cellStyle name="Total 2 10 4 15 2" xfId="31155"/>
    <cellStyle name="Total 2 10 4 15 3" xfId="48643"/>
    <cellStyle name="Total 2 10 4 16" xfId="14169"/>
    <cellStyle name="Total 2 10 4 16 2" xfId="31729"/>
    <cellStyle name="Total 2 10 4 16 3" xfId="49217"/>
    <cellStyle name="Total 2 10 4 17" xfId="14725"/>
    <cellStyle name="Total 2 10 4 17 2" xfId="32285"/>
    <cellStyle name="Total 2 10 4 17 3" xfId="49773"/>
    <cellStyle name="Total 2 10 4 18" xfId="15282"/>
    <cellStyle name="Total 2 10 4 18 2" xfId="32842"/>
    <cellStyle name="Total 2 10 4 18 3" xfId="50330"/>
    <cellStyle name="Total 2 10 4 19" xfId="15840"/>
    <cellStyle name="Total 2 10 4 19 2" xfId="33400"/>
    <cellStyle name="Total 2 10 4 19 3" xfId="50888"/>
    <cellStyle name="Total 2 10 4 2" xfId="6175"/>
    <cellStyle name="Total 2 10 4 2 2" xfId="23735"/>
    <cellStyle name="Total 2 10 4 2 3" xfId="41223"/>
    <cellStyle name="Total 2 10 4 20" xfId="16388"/>
    <cellStyle name="Total 2 10 4 20 2" xfId="33948"/>
    <cellStyle name="Total 2 10 4 20 3" xfId="51436"/>
    <cellStyle name="Total 2 10 4 21" xfId="16921"/>
    <cellStyle name="Total 2 10 4 21 2" xfId="34481"/>
    <cellStyle name="Total 2 10 4 21 3" xfId="51969"/>
    <cellStyle name="Total 2 10 4 22" xfId="17442"/>
    <cellStyle name="Total 2 10 4 22 2" xfId="35002"/>
    <cellStyle name="Total 2 10 4 22 3" xfId="52490"/>
    <cellStyle name="Total 2 10 4 23" xfId="18046"/>
    <cellStyle name="Total 2 10 4 24" xfId="35534"/>
    <cellStyle name="Total 2 10 4 3" xfId="6776"/>
    <cellStyle name="Total 2 10 4 3 2" xfId="24336"/>
    <cellStyle name="Total 2 10 4 3 3" xfId="41824"/>
    <cellStyle name="Total 2 10 4 4" xfId="7356"/>
    <cellStyle name="Total 2 10 4 4 2" xfId="24916"/>
    <cellStyle name="Total 2 10 4 4 3" xfId="42404"/>
    <cellStyle name="Total 2 10 4 5" xfId="7924"/>
    <cellStyle name="Total 2 10 4 5 2" xfId="25484"/>
    <cellStyle name="Total 2 10 4 5 3" xfId="42972"/>
    <cellStyle name="Total 2 10 4 6" xfId="8492"/>
    <cellStyle name="Total 2 10 4 6 2" xfId="26052"/>
    <cellStyle name="Total 2 10 4 6 3" xfId="43540"/>
    <cellStyle name="Total 2 10 4 7" xfId="9060"/>
    <cellStyle name="Total 2 10 4 7 2" xfId="26620"/>
    <cellStyle name="Total 2 10 4 7 3" xfId="44108"/>
    <cellStyle name="Total 2 10 4 8" xfId="9628"/>
    <cellStyle name="Total 2 10 4 8 2" xfId="27188"/>
    <cellStyle name="Total 2 10 4 8 3" xfId="44676"/>
    <cellStyle name="Total 2 10 4 9" xfId="10207"/>
    <cellStyle name="Total 2 10 4 9 2" xfId="27767"/>
    <cellStyle name="Total 2 10 4 9 3" xfId="45255"/>
    <cellStyle name="Total 2 10 40" xfId="53688"/>
    <cellStyle name="Total 2 10 5" xfId="1205"/>
    <cellStyle name="Total 2 10 5 2" xfId="18797"/>
    <cellStyle name="Total 2 10 5 3" xfId="36285"/>
    <cellStyle name="Total 2 10 6" xfId="1641"/>
    <cellStyle name="Total 2 10 6 2" xfId="19233"/>
    <cellStyle name="Total 2 10 6 3" xfId="36721"/>
    <cellStyle name="Total 2 10 7" xfId="2076"/>
    <cellStyle name="Total 2 10 7 2" xfId="19668"/>
    <cellStyle name="Total 2 10 7 3" xfId="37156"/>
    <cellStyle name="Total 2 10 8" xfId="2512"/>
    <cellStyle name="Total 2 10 8 2" xfId="20104"/>
    <cellStyle name="Total 2 10 8 3" xfId="37592"/>
    <cellStyle name="Total 2 10 9" xfId="2872"/>
    <cellStyle name="Total 2 10 9 2" xfId="20464"/>
    <cellStyle name="Total 2 10 9 3" xfId="37952"/>
    <cellStyle name="Total 2 11" xfId="279"/>
    <cellStyle name="Total 2 11 10" xfId="4055"/>
    <cellStyle name="Total 2 11 10 2" xfId="21647"/>
    <cellStyle name="Total 2 11 10 3" xfId="39135"/>
    <cellStyle name="Total 2 11 11" xfId="4476"/>
    <cellStyle name="Total 2 11 11 2" xfId="22068"/>
    <cellStyle name="Total 2 11 11 3" xfId="39556"/>
    <cellStyle name="Total 2 11 12" xfId="4897"/>
    <cellStyle name="Total 2 11 12 2" xfId="22489"/>
    <cellStyle name="Total 2 11 12 3" xfId="39977"/>
    <cellStyle name="Total 2 11 13" xfId="5298"/>
    <cellStyle name="Total 2 11 13 2" xfId="22890"/>
    <cellStyle name="Total 2 11 13 3" xfId="40378"/>
    <cellStyle name="Total 2 11 14" xfId="6011"/>
    <cellStyle name="Total 2 11 14 2" xfId="23603"/>
    <cellStyle name="Total 2 11 14 3" xfId="41091"/>
    <cellStyle name="Total 2 11 15" xfId="6612"/>
    <cellStyle name="Total 2 11 15 2" xfId="24172"/>
    <cellStyle name="Total 2 11 15 3" xfId="41660"/>
    <cellStyle name="Total 2 11 16" xfId="7192"/>
    <cellStyle name="Total 2 11 16 2" xfId="24752"/>
    <cellStyle name="Total 2 11 16 3" xfId="42240"/>
    <cellStyle name="Total 2 11 17" xfId="7760"/>
    <cellStyle name="Total 2 11 17 2" xfId="25320"/>
    <cellStyle name="Total 2 11 17 3" xfId="42808"/>
    <cellStyle name="Total 2 11 18" xfId="8328"/>
    <cellStyle name="Total 2 11 18 2" xfId="25888"/>
    <cellStyle name="Total 2 11 18 3" xfId="43376"/>
    <cellStyle name="Total 2 11 19" xfId="8896"/>
    <cellStyle name="Total 2 11 19 2" xfId="26456"/>
    <cellStyle name="Total 2 11 19 3" xfId="43944"/>
    <cellStyle name="Total 2 11 2" xfId="544"/>
    <cellStyle name="Total 2 11 2 2" xfId="18580"/>
    <cellStyle name="Total 2 11 2 3" xfId="36068"/>
    <cellStyle name="Total 2 11 20" xfId="9464"/>
    <cellStyle name="Total 2 11 20 2" xfId="27024"/>
    <cellStyle name="Total 2 11 20 3" xfId="44512"/>
    <cellStyle name="Total 2 11 21" xfId="10044"/>
    <cellStyle name="Total 2 11 21 2" xfId="27604"/>
    <cellStyle name="Total 2 11 21 3" xfId="45092"/>
    <cellStyle name="Total 2 11 22" xfId="10611"/>
    <cellStyle name="Total 2 11 22 2" xfId="28171"/>
    <cellStyle name="Total 2 11 22 3" xfId="45659"/>
    <cellStyle name="Total 2 11 23" xfId="11122"/>
    <cellStyle name="Total 2 11 23 2" xfId="28682"/>
    <cellStyle name="Total 2 11 23 3" xfId="46170"/>
    <cellStyle name="Total 2 11 24" xfId="11701"/>
    <cellStyle name="Total 2 11 24 2" xfId="29261"/>
    <cellStyle name="Total 2 11 24 3" xfId="46749"/>
    <cellStyle name="Total 2 11 25" xfId="12279"/>
    <cellStyle name="Total 2 11 25 2" xfId="29839"/>
    <cellStyle name="Total 2 11 25 3" xfId="47327"/>
    <cellStyle name="Total 2 11 26" xfId="12858"/>
    <cellStyle name="Total 2 11 26 2" xfId="30418"/>
    <cellStyle name="Total 2 11 26 3" xfId="47906"/>
    <cellStyle name="Total 2 11 27" xfId="13434"/>
    <cellStyle name="Total 2 11 27 2" xfId="30994"/>
    <cellStyle name="Total 2 11 27 3" xfId="48482"/>
    <cellStyle name="Total 2 11 28" xfId="14011"/>
    <cellStyle name="Total 2 11 28 2" xfId="31571"/>
    <cellStyle name="Total 2 11 28 3" xfId="49059"/>
    <cellStyle name="Total 2 11 29" xfId="14571"/>
    <cellStyle name="Total 2 11 29 2" xfId="32131"/>
    <cellStyle name="Total 2 11 29 3" xfId="49619"/>
    <cellStyle name="Total 2 11 3" xfId="1038"/>
    <cellStyle name="Total 2 11 3 2" xfId="18654"/>
    <cellStyle name="Total 2 11 3 3" xfId="36142"/>
    <cellStyle name="Total 2 11 30" xfId="15126"/>
    <cellStyle name="Total 2 11 30 2" xfId="32686"/>
    <cellStyle name="Total 2 11 30 3" xfId="50174"/>
    <cellStyle name="Total 2 11 31" xfId="15691"/>
    <cellStyle name="Total 2 11 31 2" xfId="33251"/>
    <cellStyle name="Total 2 11 31 3" xfId="50739"/>
    <cellStyle name="Total 2 11 32" xfId="16238"/>
    <cellStyle name="Total 2 11 32 2" xfId="33798"/>
    <cellStyle name="Total 2 11 32 3" xfId="51286"/>
    <cellStyle name="Total 2 11 33" xfId="16789"/>
    <cellStyle name="Total 2 11 33 2" xfId="34349"/>
    <cellStyle name="Total 2 11 33 3" xfId="51837"/>
    <cellStyle name="Total 2 11 34" xfId="17310"/>
    <cellStyle name="Total 2 11 34 2" xfId="34870"/>
    <cellStyle name="Total 2 11 34 3" xfId="52358"/>
    <cellStyle name="Total 2 11 35" xfId="17914"/>
    <cellStyle name="Total 2 11 36" xfId="35402"/>
    <cellStyle name="Total 2 11 37" xfId="53092"/>
    <cellStyle name="Total 2 11 38" xfId="53003"/>
    <cellStyle name="Total 2 11 4" xfId="1473"/>
    <cellStyle name="Total 2 11 4 2" xfId="19065"/>
    <cellStyle name="Total 2 11 4 3" xfId="36553"/>
    <cellStyle name="Total 2 11 5" xfId="1909"/>
    <cellStyle name="Total 2 11 5 2" xfId="19501"/>
    <cellStyle name="Total 2 11 5 3" xfId="36989"/>
    <cellStyle name="Total 2 11 6" xfId="2344"/>
    <cellStyle name="Total 2 11 6 2" xfId="19936"/>
    <cellStyle name="Total 2 11 6 3" xfId="37424"/>
    <cellStyle name="Total 2 11 7" xfId="2942"/>
    <cellStyle name="Total 2 11 7 2" xfId="20534"/>
    <cellStyle name="Total 2 11 7 3" xfId="38022"/>
    <cellStyle name="Total 2 11 8" xfId="2905"/>
    <cellStyle name="Total 2 11 8 2" xfId="20497"/>
    <cellStyle name="Total 2 11 8 3" xfId="37985"/>
    <cellStyle name="Total 2 11 9" xfId="3630"/>
    <cellStyle name="Total 2 11 9 2" xfId="21222"/>
    <cellStyle name="Total 2 11 9 3" xfId="38710"/>
    <cellStyle name="Total 2 12" xfId="284"/>
    <cellStyle name="Total 2 12 10" xfId="4213"/>
    <cellStyle name="Total 2 12 10 2" xfId="21805"/>
    <cellStyle name="Total 2 12 10 3" xfId="39293"/>
    <cellStyle name="Total 2 12 11" xfId="4634"/>
    <cellStyle name="Total 2 12 11 2" xfId="22226"/>
    <cellStyle name="Total 2 12 11 3" xfId="39714"/>
    <cellStyle name="Total 2 12 12" xfId="5035"/>
    <cellStyle name="Total 2 12 12 2" xfId="22627"/>
    <cellStyle name="Total 2 12 12 3" xfId="40115"/>
    <cellStyle name="Total 2 12 13" xfId="5435"/>
    <cellStyle name="Total 2 12 13 2" xfId="23027"/>
    <cellStyle name="Total 2 12 13 3" xfId="40515"/>
    <cellStyle name="Total 2 12 14" xfId="6180"/>
    <cellStyle name="Total 2 12 14 2" xfId="23740"/>
    <cellStyle name="Total 2 12 14 3" xfId="41228"/>
    <cellStyle name="Total 2 12 15" xfId="6781"/>
    <cellStyle name="Total 2 12 15 2" xfId="24341"/>
    <cellStyle name="Total 2 12 15 3" xfId="41829"/>
    <cellStyle name="Total 2 12 16" xfId="7361"/>
    <cellStyle name="Total 2 12 16 2" xfId="24921"/>
    <cellStyle name="Total 2 12 16 3" xfId="42409"/>
    <cellStyle name="Total 2 12 17" xfId="7929"/>
    <cellStyle name="Total 2 12 17 2" xfId="25489"/>
    <cellStyle name="Total 2 12 17 3" xfId="42977"/>
    <cellStyle name="Total 2 12 18" xfId="8497"/>
    <cellStyle name="Total 2 12 18 2" xfId="26057"/>
    <cellStyle name="Total 2 12 18 3" xfId="43545"/>
    <cellStyle name="Total 2 12 19" xfId="9065"/>
    <cellStyle name="Total 2 12 19 2" xfId="26625"/>
    <cellStyle name="Total 2 12 19 3" xfId="44113"/>
    <cellStyle name="Total 2 12 2" xfId="717"/>
    <cellStyle name="Total 2 12 2 2" xfId="18585"/>
    <cellStyle name="Total 2 12 2 3" xfId="36073"/>
    <cellStyle name="Total 2 12 20" xfId="9633"/>
    <cellStyle name="Total 2 12 20 2" xfId="27193"/>
    <cellStyle name="Total 2 12 20 3" xfId="44681"/>
    <cellStyle name="Total 2 12 21" xfId="10212"/>
    <cellStyle name="Total 2 12 21 2" xfId="27772"/>
    <cellStyle name="Total 2 12 21 3" xfId="45260"/>
    <cellStyle name="Total 2 12 22" xfId="10779"/>
    <cellStyle name="Total 2 12 22 2" xfId="28339"/>
    <cellStyle name="Total 2 12 22 3" xfId="45827"/>
    <cellStyle name="Total 2 12 23" xfId="11289"/>
    <cellStyle name="Total 2 12 23 2" xfId="28849"/>
    <cellStyle name="Total 2 12 23 3" xfId="46337"/>
    <cellStyle name="Total 2 12 24" xfId="11870"/>
    <cellStyle name="Total 2 12 24 2" xfId="29430"/>
    <cellStyle name="Total 2 12 24 3" xfId="46918"/>
    <cellStyle name="Total 2 12 25" xfId="12448"/>
    <cellStyle name="Total 2 12 25 2" xfId="30008"/>
    <cellStyle name="Total 2 12 25 3" xfId="47496"/>
    <cellStyle name="Total 2 12 26" xfId="13024"/>
    <cellStyle name="Total 2 12 26 2" xfId="30584"/>
    <cellStyle name="Total 2 12 26 3" xfId="48072"/>
    <cellStyle name="Total 2 12 27" xfId="13600"/>
    <cellStyle name="Total 2 12 27 2" xfId="31160"/>
    <cellStyle name="Total 2 12 27 3" xfId="48648"/>
    <cellStyle name="Total 2 12 28" xfId="14174"/>
    <cellStyle name="Total 2 12 28 2" xfId="31734"/>
    <cellStyle name="Total 2 12 28 3" xfId="49222"/>
    <cellStyle name="Total 2 12 29" xfId="14730"/>
    <cellStyle name="Total 2 12 29 2" xfId="32290"/>
    <cellStyle name="Total 2 12 29 3" xfId="49778"/>
    <cellStyle name="Total 2 12 3" xfId="1210"/>
    <cellStyle name="Total 2 12 3 2" xfId="18802"/>
    <cellStyle name="Total 2 12 3 3" xfId="36290"/>
    <cellStyle name="Total 2 12 30" xfId="15287"/>
    <cellStyle name="Total 2 12 30 2" xfId="32847"/>
    <cellStyle name="Total 2 12 30 3" xfId="50335"/>
    <cellStyle name="Total 2 12 31" xfId="15845"/>
    <cellStyle name="Total 2 12 31 2" xfId="33405"/>
    <cellStyle name="Total 2 12 31 3" xfId="50893"/>
    <cellStyle name="Total 2 12 32" xfId="16393"/>
    <cellStyle name="Total 2 12 32 2" xfId="33953"/>
    <cellStyle name="Total 2 12 32 3" xfId="51441"/>
    <cellStyle name="Total 2 12 33" xfId="16926"/>
    <cellStyle name="Total 2 12 33 2" xfId="34486"/>
    <cellStyle name="Total 2 12 33 3" xfId="51974"/>
    <cellStyle name="Total 2 12 34" xfId="17447"/>
    <cellStyle name="Total 2 12 34 2" xfId="35007"/>
    <cellStyle name="Total 2 12 34 3" xfId="52495"/>
    <cellStyle name="Total 2 12 35" xfId="18051"/>
    <cellStyle name="Total 2 12 36" xfId="35539"/>
    <cellStyle name="Total 2 12 37" xfId="53265"/>
    <cellStyle name="Total 2 12 38" xfId="53678"/>
    <cellStyle name="Total 2 12 4" xfId="1646"/>
    <cellStyle name="Total 2 12 4 2" xfId="19238"/>
    <cellStyle name="Total 2 12 4 3" xfId="36726"/>
    <cellStyle name="Total 2 12 5" xfId="2081"/>
    <cellStyle name="Total 2 12 5 2" xfId="19673"/>
    <cellStyle name="Total 2 12 5 3" xfId="37161"/>
    <cellStyle name="Total 2 12 6" xfId="2517"/>
    <cellStyle name="Total 2 12 6 2" xfId="20109"/>
    <cellStyle name="Total 2 12 6 3" xfId="37597"/>
    <cellStyle name="Total 2 12 7" xfId="2867"/>
    <cellStyle name="Total 2 12 7 2" xfId="20459"/>
    <cellStyle name="Total 2 12 7 3" xfId="37947"/>
    <cellStyle name="Total 2 12 8" xfId="3367"/>
    <cellStyle name="Total 2 12 8 2" xfId="20959"/>
    <cellStyle name="Total 2 12 8 3" xfId="38447"/>
    <cellStyle name="Total 2 12 9" xfId="3792"/>
    <cellStyle name="Total 2 12 9 2" xfId="21384"/>
    <cellStyle name="Total 2 12 9 3" xfId="38872"/>
    <cellStyle name="Total 2 13" xfId="289"/>
    <cellStyle name="Total 2 13 10" xfId="10576"/>
    <cellStyle name="Total 2 13 10 2" xfId="28136"/>
    <cellStyle name="Total 2 13 10 3" xfId="45624"/>
    <cellStyle name="Total 2 13 11" xfId="11087"/>
    <cellStyle name="Total 2 13 11 2" xfId="28647"/>
    <cellStyle name="Total 2 13 11 3" xfId="46135"/>
    <cellStyle name="Total 2 13 12" xfId="11666"/>
    <cellStyle name="Total 2 13 12 2" xfId="29226"/>
    <cellStyle name="Total 2 13 12 3" xfId="46714"/>
    <cellStyle name="Total 2 13 13" xfId="12244"/>
    <cellStyle name="Total 2 13 13 2" xfId="29804"/>
    <cellStyle name="Total 2 13 13 3" xfId="47292"/>
    <cellStyle name="Total 2 13 14" xfId="12823"/>
    <cellStyle name="Total 2 13 14 2" xfId="30383"/>
    <cellStyle name="Total 2 13 14 3" xfId="47871"/>
    <cellStyle name="Total 2 13 15" xfId="13399"/>
    <cellStyle name="Total 2 13 15 2" xfId="30959"/>
    <cellStyle name="Total 2 13 15 3" xfId="48447"/>
    <cellStyle name="Total 2 13 16" xfId="13976"/>
    <cellStyle name="Total 2 13 16 2" xfId="31536"/>
    <cellStyle name="Total 2 13 16 3" xfId="49024"/>
    <cellStyle name="Total 2 13 17" xfId="14536"/>
    <cellStyle name="Total 2 13 17 2" xfId="32096"/>
    <cellStyle name="Total 2 13 17 3" xfId="49584"/>
    <cellStyle name="Total 2 13 18" xfId="15091"/>
    <cellStyle name="Total 2 13 18 2" xfId="32651"/>
    <cellStyle name="Total 2 13 18 3" xfId="50139"/>
    <cellStyle name="Total 2 13 19" xfId="15656"/>
    <cellStyle name="Total 2 13 19 2" xfId="33216"/>
    <cellStyle name="Total 2 13 19 3" xfId="50704"/>
    <cellStyle name="Total 2 13 2" xfId="5976"/>
    <cellStyle name="Total 2 13 2 2" xfId="23568"/>
    <cellStyle name="Total 2 13 2 3" xfId="41056"/>
    <cellStyle name="Total 2 13 20" xfId="16203"/>
    <cellStyle name="Total 2 13 20 2" xfId="33763"/>
    <cellStyle name="Total 2 13 20 3" xfId="51251"/>
    <cellStyle name="Total 2 13 21" xfId="16754"/>
    <cellStyle name="Total 2 13 21 2" xfId="34314"/>
    <cellStyle name="Total 2 13 21 3" xfId="51802"/>
    <cellStyle name="Total 2 13 22" xfId="17275"/>
    <cellStyle name="Total 2 13 22 2" xfId="34835"/>
    <cellStyle name="Total 2 13 22 3" xfId="52323"/>
    <cellStyle name="Total 2 13 23" xfId="18337"/>
    <cellStyle name="Total 2 13 23 2" xfId="35825"/>
    <cellStyle name="Total 2 13 24" xfId="17879"/>
    <cellStyle name="Total 2 13 25" xfId="35367"/>
    <cellStyle name="Total 2 13 3" xfId="6577"/>
    <cellStyle name="Total 2 13 3 2" xfId="24137"/>
    <cellStyle name="Total 2 13 3 3" xfId="41625"/>
    <cellStyle name="Total 2 13 4" xfId="7157"/>
    <cellStyle name="Total 2 13 4 2" xfId="24717"/>
    <cellStyle name="Total 2 13 4 3" xfId="42205"/>
    <cellStyle name="Total 2 13 5" xfId="7725"/>
    <cellStyle name="Total 2 13 5 2" xfId="25285"/>
    <cellStyle name="Total 2 13 5 3" xfId="42773"/>
    <cellStyle name="Total 2 13 6" xfId="8293"/>
    <cellStyle name="Total 2 13 6 2" xfId="25853"/>
    <cellStyle name="Total 2 13 6 3" xfId="43341"/>
    <cellStyle name="Total 2 13 7" xfId="8861"/>
    <cellStyle name="Total 2 13 7 2" xfId="26421"/>
    <cellStyle name="Total 2 13 7 3" xfId="43909"/>
    <cellStyle name="Total 2 13 8" xfId="9429"/>
    <cellStyle name="Total 2 13 8 2" xfId="26989"/>
    <cellStyle name="Total 2 13 8 3" xfId="44477"/>
    <cellStyle name="Total 2 13 9" xfId="10009"/>
    <cellStyle name="Total 2 13 9 2" xfId="27569"/>
    <cellStyle name="Total 2 13 9 3" xfId="45057"/>
    <cellStyle name="Total 2 14" xfId="304"/>
    <cellStyle name="Total 2 14 2" xfId="18352"/>
    <cellStyle name="Total 2 14 3" xfId="35840"/>
    <cellStyle name="Total 2 15" xfId="314"/>
    <cellStyle name="Total 2 15 2" xfId="18362"/>
    <cellStyle name="Total 2 15 3" xfId="35850"/>
    <cellStyle name="Total 2 16" xfId="322"/>
    <cellStyle name="Total 2 16 2" xfId="18370"/>
    <cellStyle name="Total 2 16 3" xfId="35858"/>
    <cellStyle name="Total 2 17" xfId="327"/>
    <cellStyle name="Total 2 17 2" xfId="18375"/>
    <cellStyle name="Total 2 17 3" xfId="35863"/>
    <cellStyle name="Total 2 18" xfId="331"/>
    <cellStyle name="Total 2 18 2" xfId="18379"/>
    <cellStyle name="Total 2 18 3" xfId="35867"/>
    <cellStyle name="Total 2 19" xfId="335"/>
    <cellStyle name="Total 2 19 2" xfId="18383"/>
    <cellStyle name="Total 2 19 3" xfId="35871"/>
    <cellStyle name="Total 2 2" xfId="200"/>
    <cellStyle name="Total 2 2 10" xfId="2362"/>
    <cellStyle name="Total 2 2 10 2" xfId="19954"/>
    <cellStyle name="Total 2 2 10 3" xfId="37442"/>
    <cellStyle name="Total 2 2 11" xfId="2847"/>
    <cellStyle name="Total 2 2 11 2" xfId="20439"/>
    <cellStyle name="Total 2 2 11 3" xfId="37927"/>
    <cellStyle name="Total 2 2 12" xfId="3216"/>
    <cellStyle name="Total 2 2 12 2" xfId="20808"/>
    <cellStyle name="Total 2 2 12 3" xfId="38296"/>
    <cellStyle name="Total 2 2 13" xfId="3647"/>
    <cellStyle name="Total 2 2 13 2" xfId="21239"/>
    <cellStyle name="Total 2 2 13 3" xfId="38727"/>
    <cellStyle name="Total 2 2 14" xfId="4071"/>
    <cellStyle name="Total 2 2 14 2" xfId="21663"/>
    <cellStyle name="Total 2 2 14 3" xfId="39151"/>
    <cellStyle name="Total 2 2 15" xfId="4492"/>
    <cellStyle name="Total 2 2 15 2" xfId="22084"/>
    <cellStyle name="Total 2 2 15 3" xfId="39572"/>
    <cellStyle name="Total 2 2 16" xfId="4910"/>
    <cellStyle name="Total 2 2 16 2" xfId="22502"/>
    <cellStyle name="Total 2 2 16 3" xfId="39990"/>
    <cellStyle name="Total 2 2 17" xfId="5310"/>
    <cellStyle name="Total 2 2 17 2" xfId="22902"/>
    <cellStyle name="Total 2 2 17 3" xfId="40390"/>
    <cellStyle name="Total 2 2 18" xfId="5813"/>
    <cellStyle name="Total 2 2 18 2" xfId="23405"/>
    <cellStyle name="Total 2 2 18 3" xfId="40893"/>
    <cellStyle name="Total 2 2 19" xfId="5720"/>
    <cellStyle name="Total 2 2 19 2" xfId="23312"/>
    <cellStyle name="Total 2 2 19 3" xfId="40800"/>
    <cellStyle name="Total 2 2 2" xfId="628"/>
    <cellStyle name="Total 2 2 2 10" xfId="3705"/>
    <cellStyle name="Total 2 2 2 10 2" xfId="21297"/>
    <cellStyle name="Total 2 2 2 10 3" xfId="38785"/>
    <cellStyle name="Total 2 2 2 11" xfId="4126"/>
    <cellStyle name="Total 2 2 2 11 2" xfId="21718"/>
    <cellStyle name="Total 2 2 2 11 3" xfId="39206"/>
    <cellStyle name="Total 2 2 2 12" xfId="4547"/>
    <cellStyle name="Total 2 2 2 12 2" xfId="22139"/>
    <cellStyle name="Total 2 2 2 12 3" xfId="39627"/>
    <cellStyle name="Total 2 2 2 13" xfId="4958"/>
    <cellStyle name="Total 2 2 2 13 2" xfId="22550"/>
    <cellStyle name="Total 2 2 2 13 3" xfId="40038"/>
    <cellStyle name="Total 2 2 2 14" xfId="5358"/>
    <cellStyle name="Total 2 2 2 14 2" xfId="22950"/>
    <cellStyle name="Total 2 2 2 14 3" xfId="40438"/>
    <cellStyle name="Total 2 2 2 15" xfId="5879"/>
    <cellStyle name="Total 2 2 2 15 2" xfId="23471"/>
    <cellStyle name="Total 2 2 2 15 3" xfId="40959"/>
    <cellStyle name="Total 2 2 2 16" xfId="6478"/>
    <cellStyle name="Total 2 2 2 16 2" xfId="24038"/>
    <cellStyle name="Total 2 2 2 16 3" xfId="41526"/>
    <cellStyle name="Total 2 2 2 17" xfId="7058"/>
    <cellStyle name="Total 2 2 2 17 2" xfId="24618"/>
    <cellStyle name="Total 2 2 2 17 3" xfId="42106"/>
    <cellStyle name="Total 2 2 2 18" xfId="7626"/>
    <cellStyle name="Total 2 2 2 18 2" xfId="25186"/>
    <cellStyle name="Total 2 2 2 18 3" xfId="42674"/>
    <cellStyle name="Total 2 2 2 19" xfId="8194"/>
    <cellStyle name="Total 2 2 2 19 2" xfId="25754"/>
    <cellStyle name="Total 2 2 2 19 3" xfId="43242"/>
    <cellStyle name="Total 2 2 2 2" xfId="777"/>
    <cellStyle name="Total 2 2 2 2 10" xfId="4694"/>
    <cellStyle name="Total 2 2 2 2 10 2" xfId="22286"/>
    <cellStyle name="Total 2 2 2 2 10 3" xfId="39774"/>
    <cellStyle name="Total 2 2 2 2 11" xfId="5095"/>
    <cellStyle name="Total 2 2 2 2 11 2" xfId="22687"/>
    <cellStyle name="Total 2 2 2 2 11 3" xfId="40175"/>
    <cellStyle name="Total 2 2 2 2 12" xfId="5495"/>
    <cellStyle name="Total 2 2 2 2 12 2" xfId="23087"/>
    <cellStyle name="Total 2 2 2 2 12 3" xfId="40575"/>
    <cellStyle name="Total 2 2 2 2 13" xfId="6240"/>
    <cellStyle name="Total 2 2 2 2 13 2" xfId="23800"/>
    <cellStyle name="Total 2 2 2 2 13 3" xfId="41288"/>
    <cellStyle name="Total 2 2 2 2 14" xfId="6841"/>
    <cellStyle name="Total 2 2 2 2 14 2" xfId="24401"/>
    <cellStyle name="Total 2 2 2 2 14 3" xfId="41889"/>
    <cellStyle name="Total 2 2 2 2 15" xfId="7421"/>
    <cellStyle name="Total 2 2 2 2 15 2" xfId="24981"/>
    <cellStyle name="Total 2 2 2 2 15 3" xfId="42469"/>
    <cellStyle name="Total 2 2 2 2 16" xfId="7989"/>
    <cellStyle name="Total 2 2 2 2 16 2" xfId="25549"/>
    <cellStyle name="Total 2 2 2 2 16 3" xfId="43037"/>
    <cellStyle name="Total 2 2 2 2 17" xfId="8557"/>
    <cellStyle name="Total 2 2 2 2 17 2" xfId="26117"/>
    <cellStyle name="Total 2 2 2 2 17 3" xfId="43605"/>
    <cellStyle name="Total 2 2 2 2 18" xfId="9125"/>
    <cellStyle name="Total 2 2 2 2 18 2" xfId="26685"/>
    <cellStyle name="Total 2 2 2 2 18 3" xfId="44173"/>
    <cellStyle name="Total 2 2 2 2 19" xfId="9693"/>
    <cellStyle name="Total 2 2 2 2 19 2" xfId="27253"/>
    <cellStyle name="Total 2 2 2 2 19 3" xfId="44741"/>
    <cellStyle name="Total 2 2 2 2 2" xfId="1270"/>
    <cellStyle name="Total 2 2 2 2 2 2" xfId="18862"/>
    <cellStyle name="Total 2 2 2 2 2 3" xfId="36350"/>
    <cellStyle name="Total 2 2 2 2 20" xfId="10272"/>
    <cellStyle name="Total 2 2 2 2 20 2" xfId="27832"/>
    <cellStyle name="Total 2 2 2 2 20 3" xfId="45320"/>
    <cellStyle name="Total 2 2 2 2 21" xfId="10839"/>
    <cellStyle name="Total 2 2 2 2 21 2" xfId="28399"/>
    <cellStyle name="Total 2 2 2 2 21 3" xfId="45887"/>
    <cellStyle name="Total 2 2 2 2 22" xfId="11349"/>
    <cellStyle name="Total 2 2 2 2 22 2" xfId="28909"/>
    <cellStyle name="Total 2 2 2 2 22 3" xfId="46397"/>
    <cellStyle name="Total 2 2 2 2 23" xfId="11930"/>
    <cellStyle name="Total 2 2 2 2 23 2" xfId="29490"/>
    <cellStyle name="Total 2 2 2 2 23 3" xfId="46978"/>
    <cellStyle name="Total 2 2 2 2 24" xfId="12508"/>
    <cellStyle name="Total 2 2 2 2 24 2" xfId="30068"/>
    <cellStyle name="Total 2 2 2 2 24 3" xfId="47556"/>
    <cellStyle name="Total 2 2 2 2 25" xfId="13084"/>
    <cellStyle name="Total 2 2 2 2 25 2" xfId="30644"/>
    <cellStyle name="Total 2 2 2 2 25 3" xfId="48132"/>
    <cellStyle name="Total 2 2 2 2 26" xfId="13660"/>
    <cellStyle name="Total 2 2 2 2 26 2" xfId="31220"/>
    <cellStyle name="Total 2 2 2 2 26 3" xfId="48708"/>
    <cellStyle name="Total 2 2 2 2 27" xfId="14234"/>
    <cellStyle name="Total 2 2 2 2 27 2" xfId="31794"/>
    <cellStyle name="Total 2 2 2 2 27 3" xfId="49282"/>
    <cellStyle name="Total 2 2 2 2 28" xfId="14790"/>
    <cellStyle name="Total 2 2 2 2 28 2" xfId="32350"/>
    <cellStyle name="Total 2 2 2 2 28 3" xfId="49838"/>
    <cellStyle name="Total 2 2 2 2 29" xfId="15347"/>
    <cellStyle name="Total 2 2 2 2 29 2" xfId="32907"/>
    <cellStyle name="Total 2 2 2 2 29 3" xfId="50395"/>
    <cellStyle name="Total 2 2 2 2 3" xfId="1706"/>
    <cellStyle name="Total 2 2 2 2 3 2" xfId="19298"/>
    <cellStyle name="Total 2 2 2 2 3 3" xfId="36786"/>
    <cellStyle name="Total 2 2 2 2 30" xfId="15905"/>
    <cellStyle name="Total 2 2 2 2 30 2" xfId="33465"/>
    <cellStyle name="Total 2 2 2 2 30 3" xfId="50953"/>
    <cellStyle name="Total 2 2 2 2 31" xfId="16453"/>
    <cellStyle name="Total 2 2 2 2 31 2" xfId="34013"/>
    <cellStyle name="Total 2 2 2 2 31 3" xfId="51501"/>
    <cellStyle name="Total 2 2 2 2 32" xfId="16986"/>
    <cellStyle name="Total 2 2 2 2 32 2" xfId="34546"/>
    <cellStyle name="Total 2 2 2 2 32 3" xfId="52034"/>
    <cellStyle name="Total 2 2 2 2 33" xfId="17507"/>
    <cellStyle name="Total 2 2 2 2 33 2" xfId="35067"/>
    <cellStyle name="Total 2 2 2 2 33 3" xfId="52555"/>
    <cellStyle name="Total 2 2 2 2 34" xfId="18111"/>
    <cellStyle name="Total 2 2 2 2 35" xfId="35599"/>
    <cellStyle name="Total 2 2 2 2 36" xfId="53325"/>
    <cellStyle name="Total 2 2 2 2 37" xfId="53034"/>
    <cellStyle name="Total 2 2 2 2 4" xfId="2141"/>
    <cellStyle name="Total 2 2 2 2 4 2" xfId="19733"/>
    <cellStyle name="Total 2 2 2 2 4 3" xfId="37221"/>
    <cellStyle name="Total 2 2 2 2 5" xfId="2577"/>
    <cellStyle name="Total 2 2 2 2 5 2" xfId="20169"/>
    <cellStyle name="Total 2 2 2 2 5 3" xfId="37657"/>
    <cellStyle name="Total 2 2 2 2 6" xfId="2975"/>
    <cellStyle name="Total 2 2 2 2 6 2" xfId="20567"/>
    <cellStyle name="Total 2 2 2 2 6 3" xfId="38055"/>
    <cellStyle name="Total 2 2 2 2 7" xfId="3427"/>
    <cellStyle name="Total 2 2 2 2 7 2" xfId="21019"/>
    <cellStyle name="Total 2 2 2 2 7 3" xfId="38507"/>
    <cellStyle name="Total 2 2 2 2 8" xfId="3852"/>
    <cellStyle name="Total 2 2 2 2 8 2" xfId="21444"/>
    <cellStyle name="Total 2 2 2 2 8 3" xfId="38932"/>
    <cellStyle name="Total 2 2 2 2 9" xfId="4273"/>
    <cellStyle name="Total 2 2 2 2 9 2" xfId="21865"/>
    <cellStyle name="Total 2 2 2 2 9 3" xfId="39353"/>
    <cellStyle name="Total 2 2 2 20" xfId="8762"/>
    <cellStyle name="Total 2 2 2 20 2" xfId="26322"/>
    <cellStyle name="Total 2 2 2 20 3" xfId="43810"/>
    <cellStyle name="Total 2 2 2 21" xfId="9330"/>
    <cellStyle name="Total 2 2 2 21 2" xfId="26890"/>
    <cellStyle name="Total 2 2 2 21 3" xfId="44378"/>
    <cellStyle name="Total 2 2 2 22" xfId="9910"/>
    <cellStyle name="Total 2 2 2 22 2" xfId="27470"/>
    <cellStyle name="Total 2 2 2 22 3" xfId="44958"/>
    <cellStyle name="Total 2 2 2 23" xfId="9913"/>
    <cellStyle name="Total 2 2 2 23 2" xfId="27473"/>
    <cellStyle name="Total 2 2 2 23 3" xfId="44961"/>
    <cellStyle name="Total 2 2 2 24" xfId="11567"/>
    <cellStyle name="Total 2 2 2 24 2" xfId="29127"/>
    <cellStyle name="Total 2 2 2 24 3" xfId="46615"/>
    <cellStyle name="Total 2 2 2 25" xfId="12147"/>
    <cellStyle name="Total 2 2 2 25 2" xfId="29707"/>
    <cellStyle name="Total 2 2 2 25 3" xfId="47195"/>
    <cellStyle name="Total 2 2 2 26" xfId="12725"/>
    <cellStyle name="Total 2 2 2 26 2" xfId="30285"/>
    <cellStyle name="Total 2 2 2 26 3" xfId="47773"/>
    <cellStyle name="Total 2 2 2 27" xfId="13301"/>
    <cellStyle name="Total 2 2 2 27 2" xfId="30861"/>
    <cellStyle name="Total 2 2 2 27 3" xfId="48349"/>
    <cellStyle name="Total 2 2 2 28" xfId="13877"/>
    <cellStyle name="Total 2 2 2 28 2" xfId="31437"/>
    <cellStyle name="Total 2 2 2 28 3" xfId="48925"/>
    <cellStyle name="Total 2 2 2 29" xfId="14439"/>
    <cellStyle name="Total 2 2 2 29 2" xfId="31999"/>
    <cellStyle name="Total 2 2 2 29 3" xfId="49487"/>
    <cellStyle name="Total 2 2 2 3" xfId="897"/>
    <cellStyle name="Total 2 2 2 3 10" xfId="4814"/>
    <cellStyle name="Total 2 2 2 3 10 2" xfId="22406"/>
    <cellStyle name="Total 2 2 2 3 10 3" xfId="39894"/>
    <cellStyle name="Total 2 2 2 3 11" xfId="5215"/>
    <cellStyle name="Total 2 2 2 3 11 2" xfId="22807"/>
    <cellStyle name="Total 2 2 2 3 11 3" xfId="40295"/>
    <cellStyle name="Total 2 2 2 3 12" xfId="5615"/>
    <cellStyle name="Total 2 2 2 3 12 2" xfId="23207"/>
    <cellStyle name="Total 2 2 2 3 12 3" xfId="40695"/>
    <cellStyle name="Total 2 2 2 3 13" xfId="6360"/>
    <cellStyle name="Total 2 2 2 3 13 2" xfId="23920"/>
    <cellStyle name="Total 2 2 2 3 13 3" xfId="41408"/>
    <cellStyle name="Total 2 2 2 3 14" xfId="6961"/>
    <cellStyle name="Total 2 2 2 3 14 2" xfId="24521"/>
    <cellStyle name="Total 2 2 2 3 14 3" xfId="42009"/>
    <cellStyle name="Total 2 2 2 3 15" xfId="7541"/>
    <cellStyle name="Total 2 2 2 3 15 2" xfId="25101"/>
    <cellStyle name="Total 2 2 2 3 15 3" xfId="42589"/>
    <cellStyle name="Total 2 2 2 3 16" xfId="8109"/>
    <cellStyle name="Total 2 2 2 3 16 2" xfId="25669"/>
    <cellStyle name="Total 2 2 2 3 16 3" xfId="43157"/>
    <cellStyle name="Total 2 2 2 3 17" xfId="8677"/>
    <cellStyle name="Total 2 2 2 3 17 2" xfId="26237"/>
    <cellStyle name="Total 2 2 2 3 17 3" xfId="43725"/>
    <cellStyle name="Total 2 2 2 3 18" xfId="9245"/>
    <cellStyle name="Total 2 2 2 3 18 2" xfId="26805"/>
    <cellStyle name="Total 2 2 2 3 18 3" xfId="44293"/>
    <cellStyle name="Total 2 2 2 3 19" xfId="9813"/>
    <cellStyle name="Total 2 2 2 3 19 2" xfId="27373"/>
    <cellStyle name="Total 2 2 2 3 19 3" xfId="44861"/>
    <cellStyle name="Total 2 2 2 3 2" xfId="1390"/>
    <cellStyle name="Total 2 2 2 3 2 2" xfId="18982"/>
    <cellStyle name="Total 2 2 2 3 2 3" xfId="36470"/>
    <cellStyle name="Total 2 2 2 3 20" xfId="10392"/>
    <cellStyle name="Total 2 2 2 3 20 2" xfId="27952"/>
    <cellStyle name="Total 2 2 2 3 20 3" xfId="45440"/>
    <cellStyle name="Total 2 2 2 3 21" xfId="10959"/>
    <cellStyle name="Total 2 2 2 3 21 2" xfId="28519"/>
    <cellStyle name="Total 2 2 2 3 21 3" xfId="46007"/>
    <cellStyle name="Total 2 2 2 3 22" xfId="11469"/>
    <cellStyle name="Total 2 2 2 3 22 2" xfId="29029"/>
    <cellStyle name="Total 2 2 2 3 22 3" xfId="46517"/>
    <cellStyle name="Total 2 2 2 3 23" xfId="12050"/>
    <cellStyle name="Total 2 2 2 3 23 2" xfId="29610"/>
    <cellStyle name="Total 2 2 2 3 23 3" xfId="47098"/>
    <cellStyle name="Total 2 2 2 3 24" xfId="12628"/>
    <cellStyle name="Total 2 2 2 3 24 2" xfId="30188"/>
    <cellStyle name="Total 2 2 2 3 24 3" xfId="47676"/>
    <cellStyle name="Total 2 2 2 3 25" xfId="13204"/>
    <cellStyle name="Total 2 2 2 3 25 2" xfId="30764"/>
    <cellStyle name="Total 2 2 2 3 25 3" xfId="48252"/>
    <cellStyle name="Total 2 2 2 3 26" xfId="13780"/>
    <cellStyle name="Total 2 2 2 3 26 2" xfId="31340"/>
    <cellStyle name="Total 2 2 2 3 26 3" xfId="48828"/>
    <cellStyle name="Total 2 2 2 3 27" xfId="14354"/>
    <cellStyle name="Total 2 2 2 3 27 2" xfId="31914"/>
    <cellStyle name="Total 2 2 2 3 27 3" xfId="49402"/>
    <cellStyle name="Total 2 2 2 3 28" xfId="14910"/>
    <cellStyle name="Total 2 2 2 3 28 2" xfId="32470"/>
    <cellStyle name="Total 2 2 2 3 28 3" xfId="49958"/>
    <cellStyle name="Total 2 2 2 3 29" xfId="15467"/>
    <cellStyle name="Total 2 2 2 3 29 2" xfId="33027"/>
    <cellStyle name="Total 2 2 2 3 29 3" xfId="50515"/>
    <cellStyle name="Total 2 2 2 3 3" xfId="1826"/>
    <cellStyle name="Total 2 2 2 3 3 2" xfId="19418"/>
    <cellStyle name="Total 2 2 2 3 3 3" xfId="36906"/>
    <cellStyle name="Total 2 2 2 3 30" xfId="16025"/>
    <cellStyle name="Total 2 2 2 3 30 2" xfId="33585"/>
    <cellStyle name="Total 2 2 2 3 30 3" xfId="51073"/>
    <cellStyle name="Total 2 2 2 3 31" xfId="16573"/>
    <cellStyle name="Total 2 2 2 3 31 2" xfId="34133"/>
    <cellStyle name="Total 2 2 2 3 31 3" xfId="51621"/>
    <cellStyle name="Total 2 2 2 3 32" xfId="17106"/>
    <cellStyle name="Total 2 2 2 3 32 2" xfId="34666"/>
    <cellStyle name="Total 2 2 2 3 32 3" xfId="52154"/>
    <cellStyle name="Total 2 2 2 3 33" xfId="17627"/>
    <cellStyle name="Total 2 2 2 3 33 2" xfId="35187"/>
    <cellStyle name="Total 2 2 2 3 33 3" xfId="52675"/>
    <cellStyle name="Total 2 2 2 3 34" xfId="18231"/>
    <cellStyle name="Total 2 2 2 3 35" xfId="35719"/>
    <cellStyle name="Total 2 2 2 3 36" xfId="53445"/>
    <cellStyle name="Total 2 2 2 3 37" xfId="52978"/>
    <cellStyle name="Total 2 2 2 3 4" xfId="2261"/>
    <cellStyle name="Total 2 2 2 3 4 2" xfId="19853"/>
    <cellStyle name="Total 2 2 2 3 4 3" xfId="37341"/>
    <cellStyle name="Total 2 2 2 3 5" xfId="2697"/>
    <cellStyle name="Total 2 2 2 3 5 2" xfId="20289"/>
    <cellStyle name="Total 2 2 2 3 5 3" xfId="37777"/>
    <cellStyle name="Total 2 2 2 3 6" xfId="3085"/>
    <cellStyle name="Total 2 2 2 3 6 2" xfId="20677"/>
    <cellStyle name="Total 2 2 2 3 6 3" xfId="38165"/>
    <cellStyle name="Total 2 2 2 3 7" xfId="3547"/>
    <cellStyle name="Total 2 2 2 3 7 2" xfId="21139"/>
    <cellStyle name="Total 2 2 2 3 7 3" xfId="38627"/>
    <cellStyle name="Total 2 2 2 3 8" xfId="3972"/>
    <cellStyle name="Total 2 2 2 3 8 2" xfId="21564"/>
    <cellStyle name="Total 2 2 2 3 8 3" xfId="39052"/>
    <cellStyle name="Total 2 2 2 3 9" xfId="4393"/>
    <cellStyle name="Total 2 2 2 3 9 2" xfId="21985"/>
    <cellStyle name="Total 2 2 2 3 9 3" xfId="39473"/>
    <cellStyle name="Total 2 2 2 30" xfId="14995"/>
    <cellStyle name="Total 2 2 2 30 2" xfId="32555"/>
    <cellStyle name="Total 2 2 2 30 3" xfId="50043"/>
    <cellStyle name="Total 2 2 2 31" xfId="15563"/>
    <cellStyle name="Total 2 2 2 31 2" xfId="33123"/>
    <cellStyle name="Total 2 2 2 31 3" xfId="50611"/>
    <cellStyle name="Total 2 2 2 32" xfId="16110"/>
    <cellStyle name="Total 2 2 2 32 2" xfId="33670"/>
    <cellStyle name="Total 2 2 2 32 3" xfId="51158"/>
    <cellStyle name="Total 2 2 2 33" xfId="16669"/>
    <cellStyle name="Total 2 2 2 33 2" xfId="34229"/>
    <cellStyle name="Total 2 2 2 33 3" xfId="51717"/>
    <cellStyle name="Total 2 2 2 34" xfId="17191"/>
    <cellStyle name="Total 2 2 2 34 2" xfId="34751"/>
    <cellStyle name="Total 2 2 2 34 3" xfId="52239"/>
    <cellStyle name="Total 2 2 2 35" xfId="17795"/>
    <cellStyle name="Total 2 2 2 36" xfId="35283"/>
    <cellStyle name="Total 2 2 2 37" xfId="53176"/>
    <cellStyle name="Total 2 2 2 38" xfId="53006"/>
    <cellStyle name="Total 2 2 2 4" xfId="1121"/>
    <cellStyle name="Total 2 2 2 4 10" xfId="10692"/>
    <cellStyle name="Total 2 2 2 4 10 2" xfId="28252"/>
    <cellStyle name="Total 2 2 2 4 10 3" xfId="45740"/>
    <cellStyle name="Total 2 2 2 4 11" xfId="11203"/>
    <cellStyle name="Total 2 2 2 4 11 2" xfId="28763"/>
    <cellStyle name="Total 2 2 2 4 11 3" xfId="46251"/>
    <cellStyle name="Total 2 2 2 4 12" xfId="11783"/>
    <cellStyle name="Total 2 2 2 4 12 2" xfId="29343"/>
    <cellStyle name="Total 2 2 2 4 12 3" xfId="46831"/>
    <cellStyle name="Total 2 2 2 4 13" xfId="12361"/>
    <cellStyle name="Total 2 2 2 4 13 2" xfId="29921"/>
    <cellStyle name="Total 2 2 2 4 13 3" xfId="47409"/>
    <cellStyle name="Total 2 2 2 4 14" xfId="12938"/>
    <cellStyle name="Total 2 2 2 4 14 2" xfId="30498"/>
    <cellStyle name="Total 2 2 2 4 14 3" xfId="47986"/>
    <cellStyle name="Total 2 2 2 4 15" xfId="13513"/>
    <cellStyle name="Total 2 2 2 4 15 2" xfId="31073"/>
    <cellStyle name="Total 2 2 2 4 15 3" xfId="48561"/>
    <cellStyle name="Total 2 2 2 4 16" xfId="14088"/>
    <cellStyle name="Total 2 2 2 4 16 2" xfId="31648"/>
    <cellStyle name="Total 2 2 2 4 16 3" xfId="49136"/>
    <cellStyle name="Total 2 2 2 4 17" xfId="14645"/>
    <cellStyle name="Total 2 2 2 4 17 2" xfId="32205"/>
    <cellStyle name="Total 2 2 2 4 17 3" xfId="49693"/>
    <cellStyle name="Total 2 2 2 4 18" xfId="15201"/>
    <cellStyle name="Total 2 2 2 4 18 2" xfId="32761"/>
    <cellStyle name="Total 2 2 2 4 18 3" xfId="50249"/>
    <cellStyle name="Total 2 2 2 4 19" xfId="15762"/>
    <cellStyle name="Total 2 2 2 4 19 2" xfId="33322"/>
    <cellStyle name="Total 2 2 2 4 19 3" xfId="50810"/>
    <cellStyle name="Total 2 2 2 4 2" xfId="6093"/>
    <cellStyle name="Total 2 2 2 4 2 2" xfId="23663"/>
    <cellStyle name="Total 2 2 2 4 2 3" xfId="41151"/>
    <cellStyle name="Total 2 2 2 4 20" xfId="16308"/>
    <cellStyle name="Total 2 2 2 4 20 2" xfId="33868"/>
    <cellStyle name="Total 2 2 2 4 20 3" xfId="51356"/>
    <cellStyle name="Total 2 2 2 4 21" xfId="16849"/>
    <cellStyle name="Total 2 2 2 4 21 2" xfId="34409"/>
    <cellStyle name="Total 2 2 2 4 21 3" xfId="51897"/>
    <cellStyle name="Total 2 2 2 4 22" xfId="17370"/>
    <cellStyle name="Total 2 2 2 4 22 2" xfId="34930"/>
    <cellStyle name="Total 2 2 2 4 22 3" xfId="52418"/>
    <cellStyle name="Total 2 2 2 4 23" xfId="17974"/>
    <cellStyle name="Total 2 2 2 4 24" xfId="35462"/>
    <cellStyle name="Total 2 2 2 4 3" xfId="6694"/>
    <cellStyle name="Total 2 2 2 4 3 2" xfId="24254"/>
    <cellStyle name="Total 2 2 2 4 3 3" xfId="41742"/>
    <cellStyle name="Total 2 2 2 4 4" xfId="7274"/>
    <cellStyle name="Total 2 2 2 4 4 2" xfId="24834"/>
    <cellStyle name="Total 2 2 2 4 4 3" xfId="42322"/>
    <cellStyle name="Total 2 2 2 4 5" xfId="7842"/>
    <cellStyle name="Total 2 2 2 4 5 2" xfId="25402"/>
    <cellStyle name="Total 2 2 2 4 5 3" xfId="42890"/>
    <cellStyle name="Total 2 2 2 4 6" xfId="8410"/>
    <cellStyle name="Total 2 2 2 4 6 2" xfId="25970"/>
    <cellStyle name="Total 2 2 2 4 6 3" xfId="43458"/>
    <cellStyle name="Total 2 2 2 4 7" xfId="8978"/>
    <cellStyle name="Total 2 2 2 4 7 2" xfId="26538"/>
    <cellStyle name="Total 2 2 2 4 7 3" xfId="44026"/>
    <cellStyle name="Total 2 2 2 4 8" xfId="9546"/>
    <cellStyle name="Total 2 2 2 4 8 2" xfId="27106"/>
    <cellStyle name="Total 2 2 2 4 8 3" xfId="44594"/>
    <cellStyle name="Total 2 2 2 4 9" xfId="10125"/>
    <cellStyle name="Total 2 2 2 4 9 2" xfId="27685"/>
    <cellStyle name="Total 2 2 2 4 9 3" xfId="45173"/>
    <cellStyle name="Total 2 2 2 5" xfId="1557"/>
    <cellStyle name="Total 2 2 2 5 2" xfId="19149"/>
    <cellStyle name="Total 2 2 2 5 3" xfId="36637"/>
    <cellStyle name="Total 2 2 2 6" xfId="1992"/>
    <cellStyle name="Total 2 2 2 6 2" xfId="19584"/>
    <cellStyle name="Total 2 2 2 6 3" xfId="37072"/>
    <cellStyle name="Total 2 2 2 7" xfId="2428"/>
    <cellStyle name="Total 2 2 2 7 2" xfId="20020"/>
    <cellStyle name="Total 2 2 2 7 3" xfId="37508"/>
    <cellStyle name="Total 2 2 2 8" xfId="2889"/>
    <cellStyle name="Total 2 2 2 8 2" xfId="20481"/>
    <cellStyle name="Total 2 2 2 8 3" xfId="37969"/>
    <cellStyle name="Total 2 2 2 9" xfId="3279"/>
    <cellStyle name="Total 2 2 2 9 2" xfId="20871"/>
    <cellStyle name="Total 2 2 2 9 3" xfId="38359"/>
    <cellStyle name="Total 2 2 20" xfId="5801"/>
    <cellStyle name="Total 2 2 20 2" xfId="23393"/>
    <cellStyle name="Total 2 2 20 3" xfId="40881"/>
    <cellStyle name="Total 2 2 21" xfId="7073"/>
    <cellStyle name="Total 2 2 21 2" xfId="24633"/>
    <cellStyle name="Total 2 2 21 3" xfId="42121"/>
    <cellStyle name="Total 2 2 22" xfId="7641"/>
    <cellStyle name="Total 2 2 22 2" xfId="25201"/>
    <cellStyle name="Total 2 2 22 3" xfId="42689"/>
    <cellStyle name="Total 2 2 23" xfId="8209"/>
    <cellStyle name="Total 2 2 23 2" xfId="25769"/>
    <cellStyle name="Total 2 2 23 3" xfId="43257"/>
    <cellStyle name="Total 2 2 24" xfId="8777"/>
    <cellStyle name="Total 2 2 24 2" xfId="26337"/>
    <cellStyle name="Total 2 2 24 3" xfId="43825"/>
    <cellStyle name="Total 2 2 25" xfId="8766"/>
    <cellStyle name="Total 2 2 25 2" xfId="26326"/>
    <cellStyle name="Total 2 2 25 3" xfId="43814"/>
    <cellStyle name="Total 2 2 26" xfId="9551"/>
    <cellStyle name="Total 2 2 26 2" xfId="27111"/>
    <cellStyle name="Total 2 2 26 3" xfId="44599"/>
    <cellStyle name="Total 2 2 27" xfId="10046"/>
    <cellStyle name="Total 2 2 27 2" xfId="27606"/>
    <cellStyle name="Total 2 2 27 3" xfId="45094"/>
    <cellStyle name="Total 2 2 28" xfId="10649"/>
    <cellStyle name="Total 2 2 28 2" xfId="28209"/>
    <cellStyle name="Total 2 2 28 3" xfId="45697"/>
    <cellStyle name="Total 2 2 29" xfId="7817"/>
    <cellStyle name="Total 2 2 29 2" xfId="25377"/>
    <cellStyle name="Total 2 2 29 3" xfId="42865"/>
    <cellStyle name="Total 2 2 3" xfId="599"/>
    <cellStyle name="Total 2 2 3 10" xfId="3680"/>
    <cellStyle name="Total 2 2 3 10 2" xfId="21272"/>
    <cellStyle name="Total 2 2 3 10 3" xfId="38760"/>
    <cellStyle name="Total 2 2 3 11" xfId="4101"/>
    <cellStyle name="Total 2 2 3 11 2" xfId="21693"/>
    <cellStyle name="Total 2 2 3 11 3" xfId="39181"/>
    <cellStyle name="Total 2 2 3 12" xfId="4522"/>
    <cellStyle name="Total 2 2 3 12 2" xfId="22114"/>
    <cellStyle name="Total 2 2 3 12 3" xfId="39602"/>
    <cellStyle name="Total 2 2 3 13" xfId="4934"/>
    <cellStyle name="Total 2 2 3 13 2" xfId="22526"/>
    <cellStyle name="Total 2 2 3 13 3" xfId="40014"/>
    <cellStyle name="Total 2 2 3 14" xfId="5334"/>
    <cellStyle name="Total 2 2 3 14 2" xfId="22926"/>
    <cellStyle name="Total 2 2 3 14 3" xfId="40414"/>
    <cellStyle name="Total 2 2 3 15" xfId="5850"/>
    <cellStyle name="Total 2 2 3 15 2" xfId="23442"/>
    <cellStyle name="Total 2 2 3 15 3" xfId="40930"/>
    <cellStyle name="Total 2 2 3 16" xfId="6450"/>
    <cellStyle name="Total 2 2 3 16 2" xfId="24010"/>
    <cellStyle name="Total 2 2 3 16 3" xfId="41498"/>
    <cellStyle name="Total 2 2 3 17" xfId="5779"/>
    <cellStyle name="Total 2 2 3 17 2" xfId="23371"/>
    <cellStyle name="Total 2 2 3 17 3" xfId="40859"/>
    <cellStyle name="Total 2 2 3 18" xfId="5786"/>
    <cellStyle name="Total 2 2 3 18 2" xfId="23378"/>
    <cellStyle name="Total 2 2 3 18 3" xfId="40866"/>
    <cellStyle name="Total 2 2 3 19" xfId="6631"/>
    <cellStyle name="Total 2 2 3 19 2" xfId="24191"/>
    <cellStyle name="Total 2 2 3 19 3" xfId="41679"/>
    <cellStyle name="Total 2 2 3 2" xfId="753"/>
    <cellStyle name="Total 2 2 3 2 10" xfId="4670"/>
    <cellStyle name="Total 2 2 3 2 10 2" xfId="22262"/>
    <cellStyle name="Total 2 2 3 2 10 3" xfId="39750"/>
    <cellStyle name="Total 2 2 3 2 11" xfId="5071"/>
    <cellStyle name="Total 2 2 3 2 11 2" xfId="22663"/>
    <cellStyle name="Total 2 2 3 2 11 3" xfId="40151"/>
    <cellStyle name="Total 2 2 3 2 12" xfId="5471"/>
    <cellStyle name="Total 2 2 3 2 12 2" xfId="23063"/>
    <cellStyle name="Total 2 2 3 2 12 3" xfId="40551"/>
    <cellStyle name="Total 2 2 3 2 13" xfId="6216"/>
    <cellStyle name="Total 2 2 3 2 13 2" xfId="23776"/>
    <cellStyle name="Total 2 2 3 2 13 3" xfId="41264"/>
    <cellStyle name="Total 2 2 3 2 14" xfId="6817"/>
    <cellStyle name="Total 2 2 3 2 14 2" xfId="24377"/>
    <cellStyle name="Total 2 2 3 2 14 3" xfId="41865"/>
    <cellStyle name="Total 2 2 3 2 15" xfId="7397"/>
    <cellStyle name="Total 2 2 3 2 15 2" xfId="24957"/>
    <cellStyle name="Total 2 2 3 2 15 3" xfId="42445"/>
    <cellStyle name="Total 2 2 3 2 16" xfId="7965"/>
    <cellStyle name="Total 2 2 3 2 16 2" xfId="25525"/>
    <cellStyle name="Total 2 2 3 2 16 3" xfId="43013"/>
    <cellStyle name="Total 2 2 3 2 17" xfId="8533"/>
    <cellStyle name="Total 2 2 3 2 17 2" xfId="26093"/>
    <cellStyle name="Total 2 2 3 2 17 3" xfId="43581"/>
    <cellStyle name="Total 2 2 3 2 18" xfId="9101"/>
    <cellStyle name="Total 2 2 3 2 18 2" xfId="26661"/>
    <cellStyle name="Total 2 2 3 2 18 3" xfId="44149"/>
    <cellStyle name="Total 2 2 3 2 19" xfId="9669"/>
    <cellStyle name="Total 2 2 3 2 19 2" xfId="27229"/>
    <cellStyle name="Total 2 2 3 2 19 3" xfId="44717"/>
    <cellStyle name="Total 2 2 3 2 2" xfId="1246"/>
    <cellStyle name="Total 2 2 3 2 2 2" xfId="18838"/>
    <cellStyle name="Total 2 2 3 2 2 3" xfId="36326"/>
    <cellStyle name="Total 2 2 3 2 20" xfId="10248"/>
    <cellStyle name="Total 2 2 3 2 20 2" xfId="27808"/>
    <cellStyle name="Total 2 2 3 2 20 3" xfId="45296"/>
    <cellStyle name="Total 2 2 3 2 21" xfId="10815"/>
    <cellStyle name="Total 2 2 3 2 21 2" xfId="28375"/>
    <cellStyle name="Total 2 2 3 2 21 3" xfId="45863"/>
    <cellStyle name="Total 2 2 3 2 22" xfId="11325"/>
    <cellStyle name="Total 2 2 3 2 22 2" xfId="28885"/>
    <cellStyle name="Total 2 2 3 2 22 3" xfId="46373"/>
    <cellStyle name="Total 2 2 3 2 23" xfId="11906"/>
    <cellStyle name="Total 2 2 3 2 23 2" xfId="29466"/>
    <cellStyle name="Total 2 2 3 2 23 3" xfId="46954"/>
    <cellStyle name="Total 2 2 3 2 24" xfId="12484"/>
    <cellStyle name="Total 2 2 3 2 24 2" xfId="30044"/>
    <cellStyle name="Total 2 2 3 2 24 3" xfId="47532"/>
    <cellStyle name="Total 2 2 3 2 25" xfId="13060"/>
    <cellStyle name="Total 2 2 3 2 25 2" xfId="30620"/>
    <cellStyle name="Total 2 2 3 2 25 3" xfId="48108"/>
    <cellStyle name="Total 2 2 3 2 26" xfId="13636"/>
    <cellStyle name="Total 2 2 3 2 26 2" xfId="31196"/>
    <cellStyle name="Total 2 2 3 2 26 3" xfId="48684"/>
    <cellStyle name="Total 2 2 3 2 27" xfId="14210"/>
    <cellStyle name="Total 2 2 3 2 27 2" xfId="31770"/>
    <cellStyle name="Total 2 2 3 2 27 3" xfId="49258"/>
    <cellStyle name="Total 2 2 3 2 28" xfId="14766"/>
    <cellStyle name="Total 2 2 3 2 28 2" xfId="32326"/>
    <cellStyle name="Total 2 2 3 2 28 3" xfId="49814"/>
    <cellStyle name="Total 2 2 3 2 29" xfId="15323"/>
    <cellStyle name="Total 2 2 3 2 29 2" xfId="32883"/>
    <cellStyle name="Total 2 2 3 2 29 3" xfId="50371"/>
    <cellStyle name="Total 2 2 3 2 3" xfId="1682"/>
    <cellStyle name="Total 2 2 3 2 3 2" xfId="19274"/>
    <cellStyle name="Total 2 2 3 2 3 3" xfId="36762"/>
    <cellStyle name="Total 2 2 3 2 30" xfId="15881"/>
    <cellStyle name="Total 2 2 3 2 30 2" xfId="33441"/>
    <cellStyle name="Total 2 2 3 2 30 3" xfId="50929"/>
    <cellStyle name="Total 2 2 3 2 31" xfId="16429"/>
    <cellStyle name="Total 2 2 3 2 31 2" xfId="33989"/>
    <cellStyle name="Total 2 2 3 2 31 3" xfId="51477"/>
    <cellStyle name="Total 2 2 3 2 32" xfId="16962"/>
    <cellStyle name="Total 2 2 3 2 32 2" xfId="34522"/>
    <cellStyle name="Total 2 2 3 2 32 3" xfId="52010"/>
    <cellStyle name="Total 2 2 3 2 33" xfId="17483"/>
    <cellStyle name="Total 2 2 3 2 33 2" xfId="35043"/>
    <cellStyle name="Total 2 2 3 2 33 3" xfId="52531"/>
    <cellStyle name="Total 2 2 3 2 34" xfId="18087"/>
    <cellStyle name="Total 2 2 3 2 35" xfId="35575"/>
    <cellStyle name="Total 2 2 3 2 36" xfId="53301"/>
    <cellStyle name="Total 2 2 3 2 37" xfId="53677"/>
    <cellStyle name="Total 2 2 3 2 4" xfId="2117"/>
    <cellStyle name="Total 2 2 3 2 4 2" xfId="19709"/>
    <cellStyle name="Total 2 2 3 2 4 3" xfId="37197"/>
    <cellStyle name="Total 2 2 3 2 5" xfId="2553"/>
    <cellStyle name="Total 2 2 3 2 5 2" xfId="20145"/>
    <cellStyle name="Total 2 2 3 2 5 3" xfId="37633"/>
    <cellStyle name="Total 2 2 3 2 6" xfId="3170"/>
    <cellStyle name="Total 2 2 3 2 6 2" xfId="20762"/>
    <cellStyle name="Total 2 2 3 2 6 3" xfId="38250"/>
    <cellStyle name="Total 2 2 3 2 7" xfId="3403"/>
    <cellStyle name="Total 2 2 3 2 7 2" xfId="20995"/>
    <cellStyle name="Total 2 2 3 2 7 3" xfId="38483"/>
    <cellStyle name="Total 2 2 3 2 8" xfId="3828"/>
    <cellStyle name="Total 2 2 3 2 8 2" xfId="21420"/>
    <cellStyle name="Total 2 2 3 2 8 3" xfId="38908"/>
    <cellStyle name="Total 2 2 3 2 9" xfId="4249"/>
    <cellStyle name="Total 2 2 3 2 9 2" xfId="21841"/>
    <cellStyle name="Total 2 2 3 2 9 3" xfId="39329"/>
    <cellStyle name="Total 2 2 3 20" xfId="7212"/>
    <cellStyle name="Total 2 2 3 20 2" xfId="24772"/>
    <cellStyle name="Total 2 2 3 20 3" xfId="42260"/>
    <cellStyle name="Total 2 2 3 21" xfId="7780"/>
    <cellStyle name="Total 2 2 3 21 2" xfId="25340"/>
    <cellStyle name="Total 2 2 3 21 3" xfId="42828"/>
    <cellStyle name="Total 2 2 3 22" xfId="7232"/>
    <cellStyle name="Total 2 2 3 22 2" xfId="24792"/>
    <cellStyle name="Total 2 2 3 22 3" xfId="42280"/>
    <cellStyle name="Total 2 2 3 23" xfId="8955"/>
    <cellStyle name="Total 2 2 3 23 2" xfId="26515"/>
    <cellStyle name="Total 2 2 3 23 3" xfId="44003"/>
    <cellStyle name="Total 2 2 3 24" xfId="8954"/>
    <cellStyle name="Total 2 2 3 24 2" xfId="26514"/>
    <cellStyle name="Total 2 2 3 24 3" xfId="44002"/>
    <cellStyle name="Total 2 2 3 25" xfId="10083"/>
    <cellStyle name="Total 2 2 3 25 2" xfId="27643"/>
    <cellStyle name="Total 2 2 3 25 3" xfId="45131"/>
    <cellStyle name="Total 2 2 3 26" xfId="11707"/>
    <cellStyle name="Total 2 2 3 26 2" xfId="29267"/>
    <cellStyle name="Total 2 2 3 26 3" xfId="46755"/>
    <cellStyle name="Total 2 2 3 27" xfId="12285"/>
    <cellStyle name="Total 2 2 3 27 2" xfId="29845"/>
    <cellStyle name="Total 2 2 3 27 3" xfId="47333"/>
    <cellStyle name="Total 2 2 3 28" xfId="12864"/>
    <cellStyle name="Total 2 2 3 28 2" xfId="30424"/>
    <cellStyle name="Total 2 2 3 28 3" xfId="47912"/>
    <cellStyle name="Total 2 2 3 29" xfId="12334"/>
    <cellStyle name="Total 2 2 3 29 2" xfId="29894"/>
    <cellStyle name="Total 2 2 3 29 3" xfId="47382"/>
    <cellStyle name="Total 2 2 3 3" xfId="873"/>
    <cellStyle name="Total 2 2 3 3 10" xfId="4790"/>
    <cellStyle name="Total 2 2 3 3 10 2" xfId="22382"/>
    <cellStyle name="Total 2 2 3 3 10 3" xfId="39870"/>
    <cellStyle name="Total 2 2 3 3 11" xfId="5191"/>
    <cellStyle name="Total 2 2 3 3 11 2" xfId="22783"/>
    <cellStyle name="Total 2 2 3 3 11 3" xfId="40271"/>
    <cellStyle name="Total 2 2 3 3 12" xfId="5591"/>
    <cellStyle name="Total 2 2 3 3 12 2" xfId="23183"/>
    <cellStyle name="Total 2 2 3 3 12 3" xfId="40671"/>
    <cellStyle name="Total 2 2 3 3 13" xfId="6336"/>
    <cellStyle name="Total 2 2 3 3 13 2" xfId="23896"/>
    <cellStyle name="Total 2 2 3 3 13 3" xfId="41384"/>
    <cellStyle name="Total 2 2 3 3 14" xfId="6937"/>
    <cellStyle name="Total 2 2 3 3 14 2" xfId="24497"/>
    <cellStyle name="Total 2 2 3 3 14 3" xfId="41985"/>
    <cellStyle name="Total 2 2 3 3 15" xfId="7517"/>
    <cellStyle name="Total 2 2 3 3 15 2" xfId="25077"/>
    <cellStyle name="Total 2 2 3 3 15 3" xfId="42565"/>
    <cellStyle name="Total 2 2 3 3 16" xfId="8085"/>
    <cellStyle name="Total 2 2 3 3 16 2" xfId="25645"/>
    <cellStyle name="Total 2 2 3 3 16 3" xfId="43133"/>
    <cellStyle name="Total 2 2 3 3 17" xfId="8653"/>
    <cellStyle name="Total 2 2 3 3 17 2" xfId="26213"/>
    <cellStyle name="Total 2 2 3 3 17 3" xfId="43701"/>
    <cellStyle name="Total 2 2 3 3 18" xfId="9221"/>
    <cellStyle name="Total 2 2 3 3 18 2" xfId="26781"/>
    <cellStyle name="Total 2 2 3 3 18 3" xfId="44269"/>
    <cellStyle name="Total 2 2 3 3 19" xfId="9789"/>
    <cellStyle name="Total 2 2 3 3 19 2" xfId="27349"/>
    <cellStyle name="Total 2 2 3 3 19 3" xfId="44837"/>
    <cellStyle name="Total 2 2 3 3 2" xfId="1366"/>
    <cellStyle name="Total 2 2 3 3 2 2" xfId="18958"/>
    <cellStyle name="Total 2 2 3 3 2 3" xfId="36446"/>
    <cellStyle name="Total 2 2 3 3 20" xfId="10368"/>
    <cellStyle name="Total 2 2 3 3 20 2" xfId="27928"/>
    <cellStyle name="Total 2 2 3 3 20 3" xfId="45416"/>
    <cellStyle name="Total 2 2 3 3 21" xfId="10935"/>
    <cellStyle name="Total 2 2 3 3 21 2" xfId="28495"/>
    <cellStyle name="Total 2 2 3 3 21 3" xfId="45983"/>
    <cellStyle name="Total 2 2 3 3 22" xfId="11445"/>
    <cellStyle name="Total 2 2 3 3 22 2" xfId="29005"/>
    <cellStyle name="Total 2 2 3 3 22 3" xfId="46493"/>
    <cellStyle name="Total 2 2 3 3 23" xfId="12026"/>
    <cellStyle name="Total 2 2 3 3 23 2" xfId="29586"/>
    <cellStyle name="Total 2 2 3 3 23 3" xfId="47074"/>
    <cellStyle name="Total 2 2 3 3 24" xfId="12604"/>
    <cellStyle name="Total 2 2 3 3 24 2" xfId="30164"/>
    <cellStyle name="Total 2 2 3 3 24 3" xfId="47652"/>
    <cellStyle name="Total 2 2 3 3 25" xfId="13180"/>
    <cellStyle name="Total 2 2 3 3 25 2" xfId="30740"/>
    <cellStyle name="Total 2 2 3 3 25 3" xfId="48228"/>
    <cellStyle name="Total 2 2 3 3 26" xfId="13756"/>
    <cellStyle name="Total 2 2 3 3 26 2" xfId="31316"/>
    <cellStyle name="Total 2 2 3 3 26 3" xfId="48804"/>
    <cellStyle name="Total 2 2 3 3 27" xfId="14330"/>
    <cellStyle name="Total 2 2 3 3 27 2" xfId="31890"/>
    <cellStyle name="Total 2 2 3 3 27 3" xfId="49378"/>
    <cellStyle name="Total 2 2 3 3 28" xfId="14886"/>
    <cellStyle name="Total 2 2 3 3 28 2" xfId="32446"/>
    <cellStyle name="Total 2 2 3 3 28 3" xfId="49934"/>
    <cellStyle name="Total 2 2 3 3 29" xfId="15443"/>
    <cellStyle name="Total 2 2 3 3 29 2" xfId="33003"/>
    <cellStyle name="Total 2 2 3 3 29 3" xfId="50491"/>
    <cellStyle name="Total 2 2 3 3 3" xfId="1802"/>
    <cellStyle name="Total 2 2 3 3 3 2" xfId="19394"/>
    <cellStyle name="Total 2 2 3 3 3 3" xfId="36882"/>
    <cellStyle name="Total 2 2 3 3 30" xfId="16001"/>
    <cellStyle name="Total 2 2 3 3 30 2" xfId="33561"/>
    <cellStyle name="Total 2 2 3 3 30 3" xfId="51049"/>
    <cellStyle name="Total 2 2 3 3 31" xfId="16549"/>
    <cellStyle name="Total 2 2 3 3 31 2" xfId="34109"/>
    <cellStyle name="Total 2 2 3 3 31 3" xfId="51597"/>
    <cellStyle name="Total 2 2 3 3 32" xfId="17082"/>
    <cellStyle name="Total 2 2 3 3 32 2" xfId="34642"/>
    <cellStyle name="Total 2 2 3 3 32 3" xfId="52130"/>
    <cellStyle name="Total 2 2 3 3 33" xfId="17603"/>
    <cellStyle name="Total 2 2 3 3 33 2" xfId="35163"/>
    <cellStyle name="Total 2 2 3 3 33 3" xfId="52651"/>
    <cellStyle name="Total 2 2 3 3 34" xfId="18207"/>
    <cellStyle name="Total 2 2 3 3 35" xfId="35695"/>
    <cellStyle name="Total 2 2 3 3 36" xfId="53421"/>
    <cellStyle name="Total 2 2 3 3 37" xfId="53118"/>
    <cellStyle name="Total 2 2 3 3 4" xfId="2237"/>
    <cellStyle name="Total 2 2 3 3 4 2" xfId="19829"/>
    <cellStyle name="Total 2 2 3 3 4 3" xfId="37317"/>
    <cellStyle name="Total 2 2 3 3 5" xfId="2673"/>
    <cellStyle name="Total 2 2 3 3 5 2" xfId="20265"/>
    <cellStyle name="Total 2 2 3 3 5 3" xfId="37753"/>
    <cellStyle name="Total 2 2 3 3 6" xfId="2914"/>
    <cellStyle name="Total 2 2 3 3 6 2" xfId="20506"/>
    <cellStyle name="Total 2 2 3 3 6 3" xfId="37994"/>
    <cellStyle name="Total 2 2 3 3 7" xfId="3523"/>
    <cellStyle name="Total 2 2 3 3 7 2" xfId="21115"/>
    <cellStyle name="Total 2 2 3 3 7 3" xfId="38603"/>
    <cellStyle name="Total 2 2 3 3 8" xfId="3948"/>
    <cellStyle name="Total 2 2 3 3 8 2" xfId="21540"/>
    <cellStyle name="Total 2 2 3 3 8 3" xfId="39028"/>
    <cellStyle name="Total 2 2 3 3 9" xfId="4369"/>
    <cellStyle name="Total 2 2 3 3 9 2" xfId="21961"/>
    <cellStyle name="Total 2 2 3 3 9 3" xfId="39449"/>
    <cellStyle name="Total 2 2 3 30" xfId="13453"/>
    <cellStyle name="Total 2 2 3 30 2" xfId="31013"/>
    <cellStyle name="Total 2 2 3 30 3" xfId="48501"/>
    <cellStyle name="Total 2 2 3 31" xfId="11742"/>
    <cellStyle name="Total 2 2 3 31 2" xfId="29302"/>
    <cellStyle name="Total 2 2 3 31 3" xfId="46790"/>
    <cellStyle name="Total 2 2 3 32" xfId="14030"/>
    <cellStyle name="Total 2 2 3 32 2" xfId="31590"/>
    <cellStyle name="Total 2 2 3 32 3" xfId="49078"/>
    <cellStyle name="Total 2 2 3 33" xfId="12159"/>
    <cellStyle name="Total 2 2 3 33 2" xfId="29719"/>
    <cellStyle name="Total 2 2 3 33 3" xfId="47207"/>
    <cellStyle name="Total 2 2 3 34" xfId="14622"/>
    <cellStyle name="Total 2 2 3 34 2" xfId="32182"/>
    <cellStyle name="Total 2 2 3 34 3" xfId="49670"/>
    <cellStyle name="Total 2 2 3 35" xfId="17771"/>
    <cellStyle name="Total 2 2 3 36" xfId="17702"/>
    <cellStyle name="Total 2 2 3 37" xfId="53147"/>
    <cellStyle name="Total 2 2 3 38" xfId="53553"/>
    <cellStyle name="Total 2 2 3 4" xfId="1092"/>
    <cellStyle name="Total 2 2 3 4 10" xfId="10664"/>
    <cellStyle name="Total 2 2 3 4 10 2" xfId="28224"/>
    <cellStyle name="Total 2 2 3 4 10 3" xfId="45712"/>
    <cellStyle name="Total 2 2 3 4 11" xfId="11174"/>
    <cellStyle name="Total 2 2 3 4 11 2" xfId="28734"/>
    <cellStyle name="Total 2 2 3 4 11 3" xfId="46222"/>
    <cellStyle name="Total 2 2 3 4 12" xfId="11754"/>
    <cellStyle name="Total 2 2 3 4 12 2" xfId="29314"/>
    <cellStyle name="Total 2 2 3 4 12 3" xfId="46802"/>
    <cellStyle name="Total 2 2 3 4 13" xfId="12332"/>
    <cellStyle name="Total 2 2 3 4 13 2" xfId="29892"/>
    <cellStyle name="Total 2 2 3 4 13 3" xfId="47380"/>
    <cellStyle name="Total 2 2 3 4 14" xfId="12909"/>
    <cellStyle name="Total 2 2 3 4 14 2" xfId="30469"/>
    <cellStyle name="Total 2 2 3 4 14 3" xfId="47957"/>
    <cellStyle name="Total 2 2 3 4 15" xfId="13485"/>
    <cellStyle name="Total 2 2 3 4 15 2" xfId="31045"/>
    <cellStyle name="Total 2 2 3 4 15 3" xfId="48533"/>
    <cellStyle name="Total 2 2 3 4 16" xfId="14059"/>
    <cellStyle name="Total 2 2 3 4 16 2" xfId="31619"/>
    <cellStyle name="Total 2 2 3 4 16 3" xfId="49107"/>
    <cellStyle name="Total 2 2 3 4 17" xfId="14618"/>
    <cellStyle name="Total 2 2 3 4 17 2" xfId="32178"/>
    <cellStyle name="Total 2 2 3 4 17 3" xfId="49666"/>
    <cellStyle name="Total 2 2 3 4 18" xfId="15173"/>
    <cellStyle name="Total 2 2 3 4 18 2" xfId="32733"/>
    <cellStyle name="Total 2 2 3 4 18 3" xfId="50221"/>
    <cellStyle name="Total 2 2 3 4 19" xfId="15737"/>
    <cellStyle name="Total 2 2 3 4 19 2" xfId="33297"/>
    <cellStyle name="Total 2 2 3 4 19 3" xfId="50785"/>
    <cellStyle name="Total 2 2 3 4 2" xfId="6064"/>
    <cellStyle name="Total 2 2 3 4 2 2" xfId="23639"/>
    <cellStyle name="Total 2 2 3 4 2 3" xfId="41127"/>
    <cellStyle name="Total 2 2 3 4 20" xfId="16283"/>
    <cellStyle name="Total 2 2 3 4 20 2" xfId="33843"/>
    <cellStyle name="Total 2 2 3 4 20 3" xfId="51331"/>
    <cellStyle name="Total 2 2 3 4 21" xfId="16825"/>
    <cellStyle name="Total 2 2 3 4 21 2" xfId="34385"/>
    <cellStyle name="Total 2 2 3 4 21 3" xfId="51873"/>
    <cellStyle name="Total 2 2 3 4 22" xfId="17346"/>
    <cellStyle name="Total 2 2 3 4 22 2" xfId="34906"/>
    <cellStyle name="Total 2 2 3 4 22 3" xfId="52394"/>
    <cellStyle name="Total 2 2 3 4 23" xfId="17950"/>
    <cellStyle name="Total 2 2 3 4 24" xfId="35438"/>
    <cellStyle name="Total 2 2 3 4 3" xfId="6665"/>
    <cellStyle name="Total 2 2 3 4 3 2" xfId="24225"/>
    <cellStyle name="Total 2 2 3 4 3 3" xfId="41713"/>
    <cellStyle name="Total 2 2 3 4 4" xfId="7245"/>
    <cellStyle name="Total 2 2 3 4 4 2" xfId="24805"/>
    <cellStyle name="Total 2 2 3 4 4 3" xfId="42293"/>
    <cellStyle name="Total 2 2 3 4 5" xfId="7813"/>
    <cellStyle name="Total 2 2 3 4 5 2" xfId="25373"/>
    <cellStyle name="Total 2 2 3 4 5 3" xfId="42861"/>
    <cellStyle name="Total 2 2 3 4 6" xfId="8381"/>
    <cellStyle name="Total 2 2 3 4 6 2" xfId="25941"/>
    <cellStyle name="Total 2 2 3 4 6 3" xfId="43429"/>
    <cellStyle name="Total 2 2 3 4 7" xfId="8949"/>
    <cellStyle name="Total 2 2 3 4 7 2" xfId="26509"/>
    <cellStyle name="Total 2 2 3 4 7 3" xfId="43997"/>
    <cellStyle name="Total 2 2 3 4 8" xfId="9517"/>
    <cellStyle name="Total 2 2 3 4 8 2" xfId="27077"/>
    <cellStyle name="Total 2 2 3 4 8 3" xfId="44565"/>
    <cellStyle name="Total 2 2 3 4 9" xfId="10096"/>
    <cellStyle name="Total 2 2 3 4 9 2" xfId="27656"/>
    <cellStyle name="Total 2 2 3 4 9 3" xfId="45144"/>
    <cellStyle name="Total 2 2 3 5" xfId="1528"/>
    <cellStyle name="Total 2 2 3 5 2" xfId="19120"/>
    <cellStyle name="Total 2 2 3 5 3" xfId="36608"/>
    <cellStyle name="Total 2 2 3 6" xfId="1964"/>
    <cellStyle name="Total 2 2 3 6 2" xfId="19556"/>
    <cellStyle name="Total 2 2 3 6 3" xfId="37044"/>
    <cellStyle name="Total 2 2 3 7" xfId="2399"/>
    <cellStyle name="Total 2 2 3 7 2" xfId="19991"/>
    <cellStyle name="Total 2 2 3 7 3" xfId="37479"/>
    <cellStyle name="Total 2 2 3 8" xfId="3001"/>
    <cellStyle name="Total 2 2 3 8 2" xfId="20593"/>
    <cellStyle name="Total 2 2 3 8 3" xfId="38081"/>
    <cellStyle name="Total 2 2 3 9" xfId="3251"/>
    <cellStyle name="Total 2 2 3 9 2" xfId="20843"/>
    <cellStyle name="Total 2 2 3 9 3" xfId="38331"/>
    <cellStyle name="Total 2 2 30" xfId="10082"/>
    <cellStyle name="Total 2 2 30 2" xfId="27642"/>
    <cellStyle name="Total 2 2 30 3" xfId="45130"/>
    <cellStyle name="Total 2 2 31" xfId="11178"/>
    <cellStyle name="Total 2 2 31 2" xfId="28738"/>
    <cellStyle name="Total 2 2 31 3" xfId="46226"/>
    <cellStyle name="Total 2 2 32" xfId="13892"/>
    <cellStyle name="Total 2 2 32 2" xfId="31452"/>
    <cellStyle name="Total 2 2 32 3" xfId="48940"/>
    <cellStyle name="Total 2 2 33" xfId="14452"/>
    <cellStyle name="Total 2 2 33 2" xfId="32012"/>
    <cellStyle name="Total 2 2 33 3" xfId="49500"/>
    <cellStyle name="Total 2 2 34" xfId="14443"/>
    <cellStyle name="Total 2 2 34 2" xfId="32003"/>
    <cellStyle name="Total 2 2 34 3" xfId="49491"/>
    <cellStyle name="Total 2 2 35" xfId="15572"/>
    <cellStyle name="Total 2 2 35 2" xfId="33132"/>
    <cellStyle name="Total 2 2 35 3" xfId="50620"/>
    <cellStyle name="Total 2 2 36" xfId="15567"/>
    <cellStyle name="Total 2 2 36 2" xfId="33127"/>
    <cellStyle name="Total 2 2 36 3" xfId="50615"/>
    <cellStyle name="Total 2 2 37" xfId="16671"/>
    <cellStyle name="Total 2 2 37 2" xfId="34231"/>
    <cellStyle name="Total 2 2 37 3" xfId="51719"/>
    <cellStyle name="Total 2 2 38" xfId="17747"/>
    <cellStyle name="Total 2 2 39" xfId="17726"/>
    <cellStyle name="Total 2 2 4" xfId="729"/>
    <cellStyle name="Total 2 2 4 10" xfId="4646"/>
    <cellStyle name="Total 2 2 4 10 2" xfId="22238"/>
    <cellStyle name="Total 2 2 4 10 3" xfId="39726"/>
    <cellStyle name="Total 2 2 4 11" xfId="5047"/>
    <cellStyle name="Total 2 2 4 11 2" xfId="22639"/>
    <cellStyle name="Total 2 2 4 11 3" xfId="40127"/>
    <cellStyle name="Total 2 2 4 12" xfId="5447"/>
    <cellStyle name="Total 2 2 4 12 2" xfId="23039"/>
    <cellStyle name="Total 2 2 4 12 3" xfId="40527"/>
    <cellStyle name="Total 2 2 4 13" xfId="6192"/>
    <cellStyle name="Total 2 2 4 13 2" xfId="23752"/>
    <cellStyle name="Total 2 2 4 13 3" xfId="41240"/>
    <cellStyle name="Total 2 2 4 14" xfId="6793"/>
    <cellStyle name="Total 2 2 4 14 2" xfId="24353"/>
    <cellStyle name="Total 2 2 4 14 3" xfId="41841"/>
    <cellStyle name="Total 2 2 4 15" xfId="7373"/>
    <cellStyle name="Total 2 2 4 15 2" xfId="24933"/>
    <cellStyle name="Total 2 2 4 15 3" xfId="42421"/>
    <cellStyle name="Total 2 2 4 16" xfId="7941"/>
    <cellStyle name="Total 2 2 4 16 2" xfId="25501"/>
    <cellStyle name="Total 2 2 4 16 3" xfId="42989"/>
    <cellStyle name="Total 2 2 4 17" xfId="8509"/>
    <cellStyle name="Total 2 2 4 17 2" xfId="26069"/>
    <cellStyle name="Total 2 2 4 17 3" xfId="43557"/>
    <cellStyle name="Total 2 2 4 18" xfId="9077"/>
    <cellStyle name="Total 2 2 4 18 2" xfId="26637"/>
    <cellStyle name="Total 2 2 4 18 3" xfId="44125"/>
    <cellStyle name="Total 2 2 4 19" xfId="9645"/>
    <cellStyle name="Total 2 2 4 19 2" xfId="27205"/>
    <cellStyle name="Total 2 2 4 19 3" xfId="44693"/>
    <cellStyle name="Total 2 2 4 2" xfId="1222"/>
    <cellStyle name="Total 2 2 4 2 2" xfId="18814"/>
    <cellStyle name="Total 2 2 4 2 3" xfId="36302"/>
    <cellStyle name="Total 2 2 4 20" xfId="10224"/>
    <cellStyle name="Total 2 2 4 20 2" xfId="27784"/>
    <cellStyle name="Total 2 2 4 20 3" xfId="45272"/>
    <cellStyle name="Total 2 2 4 21" xfId="10791"/>
    <cellStyle name="Total 2 2 4 21 2" xfId="28351"/>
    <cellStyle name="Total 2 2 4 21 3" xfId="45839"/>
    <cellStyle name="Total 2 2 4 22" xfId="11301"/>
    <cellStyle name="Total 2 2 4 22 2" xfId="28861"/>
    <cellStyle name="Total 2 2 4 22 3" xfId="46349"/>
    <cellStyle name="Total 2 2 4 23" xfId="11882"/>
    <cellStyle name="Total 2 2 4 23 2" xfId="29442"/>
    <cellStyle name="Total 2 2 4 23 3" xfId="46930"/>
    <cellStyle name="Total 2 2 4 24" xfId="12460"/>
    <cellStyle name="Total 2 2 4 24 2" xfId="30020"/>
    <cellStyle name="Total 2 2 4 24 3" xfId="47508"/>
    <cellStyle name="Total 2 2 4 25" xfId="13036"/>
    <cellStyle name="Total 2 2 4 25 2" xfId="30596"/>
    <cellStyle name="Total 2 2 4 25 3" xfId="48084"/>
    <cellStyle name="Total 2 2 4 26" xfId="13612"/>
    <cellStyle name="Total 2 2 4 26 2" xfId="31172"/>
    <cellStyle name="Total 2 2 4 26 3" xfId="48660"/>
    <cellStyle name="Total 2 2 4 27" xfId="14186"/>
    <cellStyle name="Total 2 2 4 27 2" xfId="31746"/>
    <cellStyle name="Total 2 2 4 27 3" xfId="49234"/>
    <cellStyle name="Total 2 2 4 28" xfId="14742"/>
    <cellStyle name="Total 2 2 4 28 2" xfId="32302"/>
    <cellStyle name="Total 2 2 4 28 3" xfId="49790"/>
    <cellStyle name="Total 2 2 4 29" xfId="15299"/>
    <cellStyle name="Total 2 2 4 29 2" xfId="32859"/>
    <cellStyle name="Total 2 2 4 29 3" xfId="50347"/>
    <cellStyle name="Total 2 2 4 3" xfId="1658"/>
    <cellStyle name="Total 2 2 4 3 2" xfId="19250"/>
    <cellStyle name="Total 2 2 4 3 3" xfId="36738"/>
    <cellStyle name="Total 2 2 4 30" xfId="15857"/>
    <cellStyle name="Total 2 2 4 30 2" xfId="33417"/>
    <cellStyle name="Total 2 2 4 30 3" xfId="50905"/>
    <cellStyle name="Total 2 2 4 31" xfId="16405"/>
    <cellStyle name="Total 2 2 4 31 2" xfId="33965"/>
    <cellStyle name="Total 2 2 4 31 3" xfId="51453"/>
    <cellStyle name="Total 2 2 4 32" xfId="16938"/>
    <cellStyle name="Total 2 2 4 32 2" xfId="34498"/>
    <cellStyle name="Total 2 2 4 32 3" xfId="51986"/>
    <cellStyle name="Total 2 2 4 33" xfId="17459"/>
    <cellStyle name="Total 2 2 4 33 2" xfId="35019"/>
    <cellStyle name="Total 2 2 4 33 3" xfId="52507"/>
    <cellStyle name="Total 2 2 4 34" xfId="18063"/>
    <cellStyle name="Total 2 2 4 35" xfId="35551"/>
    <cellStyle name="Total 2 2 4 36" xfId="53277"/>
    <cellStyle name="Total 2 2 4 37" xfId="53828"/>
    <cellStyle name="Total 2 2 4 4" xfId="2093"/>
    <cellStyle name="Total 2 2 4 4 2" xfId="19685"/>
    <cellStyle name="Total 2 2 4 4 3" xfId="37173"/>
    <cellStyle name="Total 2 2 4 5" xfId="2529"/>
    <cellStyle name="Total 2 2 4 5 2" xfId="20121"/>
    <cellStyle name="Total 2 2 4 5 3" xfId="37609"/>
    <cellStyle name="Total 2 2 4 6" xfId="2839"/>
    <cellStyle name="Total 2 2 4 6 2" xfId="20431"/>
    <cellStyle name="Total 2 2 4 6 3" xfId="37919"/>
    <cellStyle name="Total 2 2 4 7" xfId="3379"/>
    <cellStyle name="Total 2 2 4 7 2" xfId="20971"/>
    <cellStyle name="Total 2 2 4 7 3" xfId="38459"/>
    <cellStyle name="Total 2 2 4 8" xfId="3804"/>
    <cellStyle name="Total 2 2 4 8 2" xfId="21396"/>
    <cellStyle name="Total 2 2 4 8 3" xfId="38884"/>
    <cellStyle name="Total 2 2 4 9" xfId="4225"/>
    <cellStyle name="Total 2 2 4 9 2" xfId="21817"/>
    <cellStyle name="Total 2 2 4 9 3" xfId="39305"/>
    <cellStyle name="Total 2 2 40" xfId="52847"/>
    <cellStyle name="Total 2 2 41" xfId="52874"/>
    <cellStyle name="Total 2 2 42" xfId="52862"/>
    <cellStyle name="Total 2 2 43" xfId="52908"/>
    <cellStyle name="Total 2 2 44" xfId="52928"/>
    <cellStyle name="Total 2 2 45" xfId="52943"/>
    <cellStyle name="Total 2 2 46" xfId="52955"/>
    <cellStyle name="Total 2 2 47" xfId="52967"/>
    <cellStyle name="Total 2 2 48" xfId="53110"/>
    <cellStyle name="Total 2 2 49" xfId="53721"/>
    <cellStyle name="Total 2 2 5" xfId="514"/>
    <cellStyle name="Total 2 2 5 10" xfId="3710"/>
    <cellStyle name="Total 2 2 5 10 2" xfId="21302"/>
    <cellStyle name="Total 2 2 5 10 3" xfId="38790"/>
    <cellStyle name="Total 2 2 5 11" xfId="4131"/>
    <cellStyle name="Total 2 2 5 11 2" xfId="21723"/>
    <cellStyle name="Total 2 2 5 11 3" xfId="39211"/>
    <cellStyle name="Total 2 2 5 12" xfId="4552"/>
    <cellStyle name="Total 2 2 5 12 2" xfId="22144"/>
    <cellStyle name="Total 2 2 5 12 3" xfId="39632"/>
    <cellStyle name="Total 2 2 5 13" xfId="5981"/>
    <cellStyle name="Total 2 2 5 13 2" xfId="23573"/>
    <cellStyle name="Total 2 2 5 13 3" xfId="41061"/>
    <cellStyle name="Total 2 2 5 14" xfId="6582"/>
    <cellStyle name="Total 2 2 5 14 2" xfId="24142"/>
    <cellStyle name="Total 2 2 5 14 3" xfId="41630"/>
    <cellStyle name="Total 2 2 5 15" xfId="7162"/>
    <cellStyle name="Total 2 2 5 15 2" xfId="24722"/>
    <cellStyle name="Total 2 2 5 15 3" xfId="42210"/>
    <cellStyle name="Total 2 2 5 16" xfId="7730"/>
    <cellStyle name="Total 2 2 5 16 2" xfId="25290"/>
    <cellStyle name="Total 2 2 5 16 3" xfId="42778"/>
    <cellStyle name="Total 2 2 5 17" xfId="8298"/>
    <cellStyle name="Total 2 2 5 17 2" xfId="25858"/>
    <cellStyle name="Total 2 2 5 17 3" xfId="43346"/>
    <cellStyle name="Total 2 2 5 18" xfId="8866"/>
    <cellStyle name="Total 2 2 5 18 2" xfId="26426"/>
    <cellStyle name="Total 2 2 5 18 3" xfId="43914"/>
    <cellStyle name="Total 2 2 5 19" xfId="9434"/>
    <cellStyle name="Total 2 2 5 19 2" xfId="26994"/>
    <cellStyle name="Total 2 2 5 19 3" xfId="44482"/>
    <cellStyle name="Total 2 2 5 2" xfId="1008"/>
    <cellStyle name="Total 2 2 5 2 2" xfId="18624"/>
    <cellStyle name="Total 2 2 5 2 3" xfId="36112"/>
    <cellStyle name="Total 2 2 5 20" xfId="10014"/>
    <cellStyle name="Total 2 2 5 20 2" xfId="27574"/>
    <cellStyle name="Total 2 2 5 20 3" xfId="45062"/>
    <cellStyle name="Total 2 2 5 21" xfId="10581"/>
    <cellStyle name="Total 2 2 5 21 2" xfId="28141"/>
    <cellStyle name="Total 2 2 5 21 3" xfId="45629"/>
    <cellStyle name="Total 2 2 5 22" xfId="11092"/>
    <cellStyle name="Total 2 2 5 22 2" xfId="28652"/>
    <cellStyle name="Total 2 2 5 22 3" xfId="46140"/>
    <cellStyle name="Total 2 2 5 23" xfId="11671"/>
    <cellStyle name="Total 2 2 5 23 2" xfId="29231"/>
    <cellStyle name="Total 2 2 5 23 3" xfId="46719"/>
    <cellStyle name="Total 2 2 5 24" xfId="12249"/>
    <cellStyle name="Total 2 2 5 24 2" xfId="29809"/>
    <cellStyle name="Total 2 2 5 24 3" xfId="47297"/>
    <cellStyle name="Total 2 2 5 25" xfId="12828"/>
    <cellStyle name="Total 2 2 5 25 2" xfId="30388"/>
    <cellStyle name="Total 2 2 5 25 3" xfId="47876"/>
    <cellStyle name="Total 2 2 5 26" xfId="13404"/>
    <cellStyle name="Total 2 2 5 26 2" xfId="30964"/>
    <cellStyle name="Total 2 2 5 26 3" xfId="48452"/>
    <cellStyle name="Total 2 2 5 27" xfId="13981"/>
    <cellStyle name="Total 2 2 5 27 2" xfId="31541"/>
    <cellStyle name="Total 2 2 5 27 3" xfId="49029"/>
    <cellStyle name="Total 2 2 5 28" xfId="14541"/>
    <cellStyle name="Total 2 2 5 28 2" xfId="32101"/>
    <cellStyle name="Total 2 2 5 28 3" xfId="49589"/>
    <cellStyle name="Total 2 2 5 29" xfId="15096"/>
    <cellStyle name="Total 2 2 5 29 2" xfId="32656"/>
    <cellStyle name="Total 2 2 5 29 3" xfId="50144"/>
    <cellStyle name="Total 2 2 5 3" xfId="481"/>
    <cellStyle name="Total 2 2 5 3 2" xfId="18529"/>
    <cellStyle name="Total 2 2 5 3 3" xfId="36017"/>
    <cellStyle name="Total 2 2 5 30" xfId="15661"/>
    <cellStyle name="Total 2 2 5 30 2" xfId="33221"/>
    <cellStyle name="Total 2 2 5 30 3" xfId="50709"/>
    <cellStyle name="Total 2 2 5 31" xfId="16208"/>
    <cellStyle name="Total 2 2 5 31 2" xfId="33768"/>
    <cellStyle name="Total 2 2 5 31 3" xfId="51256"/>
    <cellStyle name="Total 2 2 5 32" xfId="16759"/>
    <cellStyle name="Total 2 2 5 32 2" xfId="34319"/>
    <cellStyle name="Total 2 2 5 32 3" xfId="51807"/>
    <cellStyle name="Total 2 2 5 33" xfId="17280"/>
    <cellStyle name="Total 2 2 5 33 2" xfId="34840"/>
    <cellStyle name="Total 2 2 5 33 3" xfId="52328"/>
    <cellStyle name="Total 2 2 5 34" xfId="17884"/>
    <cellStyle name="Total 2 2 5 35" xfId="35372"/>
    <cellStyle name="Total 2 2 5 36" xfId="53062"/>
    <cellStyle name="Total 2 2 5 37" xfId="53815"/>
    <cellStyle name="Total 2 2 5 4" xfId="1128"/>
    <cellStyle name="Total 2 2 5 4 2" xfId="18720"/>
    <cellStyle name="Total 2 2 5 4 3" xfId="36208"/>
    <cellStyle name="Total 2 2 5 5" xfId="1564"/>
    <cellStyle name="Total 2 2 5 5 2" xfId="19156"/>
    <cellStyle name="Total 2 2 5 5 3" xfId="36644"/>
    <cellStyle name="Total 2 2 5 6" xfId="3052"/>
    <cellStyle name="Total 2 2 5 6 2" xfId="20644"/>
    <cellStyle name="Total 2 2 5 6 3" xfId="38132"/>
    <cellStyle name="Total 2 2 5 7" xfId="3153"/>
    <cellStyle name="Total 2 2 5 7 2" xfId="20745"/>
    <cellStyle name="Total 2 2 5 7 3" xfId="38233"/>
    <cellStyle name="Total 2 2 5 8" xfId="3137"/>
    <cellStyle name="Total 2 2 5 8 2" xfId="20729"/>
    <cellStyle name="Total 2 2 5 8 3" xfId="38217"/>
    <cellStyle name="Total 2 2 5 9" xfId="3285"/>
    <cellStyle name="Total 2 2 5 9 2" xfId="20877"/>
    <cellStyle name="Total 2 2 5 9 3" xfId="38365"/>
    <cellStyle name="Total 2 2 6" xfId="562"/>
    <cellStyle name="Total 2 2 6 10" xfId="10628"/>
    <cellStyle name="Total 2 2 6 10 2" xfId="28188"/>
    <cellStyle name="Total 2 2 6 10 3" xfId="45676"/>
    <cellStyle name="Total 2 2 6 11" xfId="11139"/>
    <cellStyle name="Total 2 2 6 11 2" xfId="28699"/>
    <cellStyle name="Total 2 2 6 11 3" xfId="46187"/>
    <cellStyle name="Total 2 2 6 12" xfId="11718"/>
    <cellStyle name="Total 2 2 6 12 2" xfId="29278"/>
    <cellStyle name="Total 2 2 6 12 3" xfId="46766"/>
    <cellStyle name="Total 2 2 6 13" xfId="12296"/>
    <cellStyle name="Total 2 2 6 13 2" xfId="29856"/>
    <cellStyle name="Total 2 2 6 13 3" xfId="47344"/>
    <cellStyle name="Total 2 2 6 14" xfId="12875"/>
    <cellStyle name="Total 2 2 6 14 2" xfId="30435"/>
    <cellStyle name="Total 2 2 6 14 3" xfId="47923"/>
    <cellStyle name="Total 2 2 6 15" xfId="13451"/>
    <cellStyle name="Total 2 2 6 15 2" xfId="31011"/>
    <cellStyle name="Total 2 2 6 15 3" xfId="48499"/>
    <cellStyle name="Total 2 2 6 16" xfId="14028"/>
    <cellStyle name="Total 2 2 6 16 2" xfId="31588"/>
    <cellStyle name="Total 2 2 6 16 3" xfId="49076"/>
    <cellStyle name="Total 2 2 6 17" xfId="14586"/>
    <cellStyle name="Total 2 2 6 17 2" xfId="32146"/>
    <cellStyle name="Total 2 2 6 17 3" xfId="49634"/>
    <cellStyle name="Total 2 2 6 18" xfId="15142"/>
    <cellStyle name="Total 2 2 6 18 2" xfId="32702"/>
    <cellStyle name="Total 2 2 6 18 3" xfId="50190"/>
    <cellStyle name="Total 2 2 6 19" xfId="15706"/>
    <cellStyle name="Total 2 2 6 19 2" xfId="33266"/>
    <cellStyle name="Total 2 2 6 19 3" xfId="50754"/>
    <cellStyle name="Total 2 2 6 2" xfId="6028"/>
    <cellStyle name="Total 2 2 6 2 2" xfId="23615"/>
    <cellStyle name="Total 2 2 6 2 3" xfId="41103"/>
    <cellStyle name="Total 2 2 6 20" xfId="16253"/>
    <cellStyle name="Total 2 2 6 20 2" xfId="33813"/>
    <cellStyle name="Total 2 2 6 20 3" xfId="51301"/>
    <cellStyle name="Total 2 2 6 21" xfId="16801"/>
    <cellStyle name="Total 2 2 6 21 2" xfId="34361"/>
    <cellStyle name="Total 2 2 6 21 3" xfId="51849"/>
    <cellStyle name="Total 2 2 6 22" xfId="17322"/>
    <cellStyle name="Total 2 2 6 22 2" xfId="34882"/>
    <cellStyle name="Total 2 2 6 22 3" xfId="52370"/>
    <cellStyle name="Total 2 2 6 23" xfId="17926"/>
    <cellStyle name="Total 2 2 6 24" xfId="35414"/>
    <cellStyle name="Total 2 2 6 3" xfId="6629"/>
    <cellStyle name="Total 2 2 6 3 2" xfId="24189"/>
    <cellStyle name="Total 2 2 6 3 3" xfId="41677"/>
    <cellStyle name="Total 2 2 6 4" xfId="7209"/>
    <cellStyle name="Total 2 2 6 4 2" xfId="24769"/>
    <cellStyle name="Total 2 2 6 4 3" xfId="42257"/>
    <cellStyle name="Total 2 2 6 5" xfId="7777"/>
    <cellStyle name="Total 2 2 6 5 2" xfId="25337"/>
    <cellStyle name="Total 2 2 6 5 3" xfId="42825"/>
    <cellStyle name="Total 2 2 6 6" xfId="8345"/>
    <cellStyle name="Total 2 2 6 6 2" xfId="25905"/>
    <cellStyle name="Total 2 2 6 6 3" xfId="43393"/>
    <cellStyle name="Total 2 2 6 7" xfId="8913"/>
    <cellStyle name="Total 2 2 6 7 2" xfId="26473"/>
    <cellStyle name="Total 2 2 6 7 3" xfId="43961"/>
    <cellStyle name="Total 2 2 6 8" xfId="9481"/>
    <cellStyle name="Total 2 2 6 8 2" xfId="27041"/>
    <cellStyle name="Total 2 2 6 8 3" xfId="44529"/>
    <cellStyle name="Total 2 2 6 9" xfId="10061"/>
    <cellStyle name="Total 2 2 6 9 2" xfId="27621"/>
    <cellStyle name="Total 2 2 6 9 3" xfId="45109"/>
    <cellStyle name="Total 2 2 7" xfId="1056"/>
    <cellStyle name="Total 2 2 7 2" xfId="18672"/>
    <cellStyle name="Total 2 2 7 3" xfId="36160"/>
    <cellStyle name="Total 2 2 8" xfId="1491"/>
    <cellStyle name="Total 2 2 8 2" xfId="19083"/>
    <cellStyle name="Total 2 2 8 3" xfId="36571"/>
    <cellStyle name="Total 2 2 9" xfId="1927"/>
    <cellStyle name="Total 2 2 9 2" xfId="19519"/>
    <cellStyle name="Total 2 2 9 3" xfId="37007"/>
    <cellStyle name="Total 2 20" xfId="382"/>
    <cellStyle name="Total 2 20 2" xfId="18430"/>
    <cellStyle name="Total 2 20 3" xfId="35918"/>
    <cellStyle name="Total 2 21" xfId="388"/>
    <cellStyle name="Total 2 21 2" xfId="18436"/>
    <cellStyle name="Total 2 21 3" xfId="35924"/>
    <cellStyle name="Total 2 22" xfId="394"/>
    <cellStyle name="Total 2 22 2" xfId="18442"/>
    <cellStyle name="Total 2 22 3" xfId="35930"/>
    <cellStyle name="Total 2 23" xfId="399"/>
    <cellStyle name="Total 2 23 2" xfId="18447"/>
    <cellStyle name="Total 2 23 3" xfId="35935"/>
    <cellStyle name="Total 2 24" xfId="403"/>
    <cellStyle name="Total 2 24 2" xfId="18451"/>
    <cellStyle name="Total 2 24 3" xfId="35939"/>
    <cellStyle name="Total 2 25" xfId="407"/>
    <cellStyle name="Total 2 25 2" xfId="18455"/>
    <cellStyle name="Total 2 25 3" xfId="35943"/>
    <cellStyle name="Total 2 26" xfId="427"/>
    <cellStyle name="Total 2 26 2" xfId="18475"/>
    <cellStyle name="Total 2 26 3" xfId="35963"/>
    <cellStyle name="Total 2 27" xfId="431"/>
    <cellStyle name="Total 2 27 2" xfId="18479"/>
    <cellStyle name="Total 2 27 3" xfId="35967"/>
    <cellStyle name="Total 2 28" xfId="998"/>
    <cellStyle name="Total 2 28 2" xfId="18614"/>
    <cellStyle name="Total 2 28 3" xfId="36102"/>
    <cellStyle name="Total 2 29" xfId="471"/>
    <cellStyle name="Total 2 29 2" xfId="18519"/>
    <cellStyle name="Total 2 29 3" xfId="36007"/>
    <cellStyle name="Total 2 3" xfId="210"/>
    <cellStyle name="Total 2 3 10" xfId="3267"/>
    <cellStyle name="Total 2 3 10 2" xfId="20859"/>
    <cellStyle name="Total 2 3 10 3" xfId="38347"/>
    <cellStyle name="Total 2 3 11" xfId="3693"/>
    <cellStyle name="Total 2 3 11 2" xfId="21285"/>
    <cellStyle name="Total 2 3 11 3" xfId="38773"/>
    <cellStyle name="Total 2 3 12" xfId="4114"/>
    <cellStyle name="Total 2 3 12 2" xfId="21706"/>
    <cellStyle name="Total 2 3 12 3" xfId="39194"/>
    <cellStyle name="Total 2 3 13" xfId="4535"/>
    <cellStyle name="Total 2 3 13 2" xfId="22127"/>
    <cellStyle name="Total 2 3 13 3" xfId="39615"/>
    <cellStyle name="Total 2 3 14" xfId="4946"/>
    <cellStyle name="Total 2 3 14 2" xfId="22538"/>
    <cellStyle name="Total 2 3 14 3" xfId="40026"/>
    <cellStyle name="Total 2 3 15" xfId="5346"/>
    <cellStyle name="Total 2 3 15 2" xfId="22938"/>
    <cellStyle name="Total 2 3 15 3" xfId="40426"/>
    <cellStyle name="Total 2 3 16" xfId="5867"/>
    <cellStyle name="Total 2 3 16 2" xfId="23459"/>
    <cellStyle name="Total 2 3 16 3" xfId="40947"/>
    <cellStyle name="Total 2 3 17" xfId="6466"/>
    <cellStyle name="Total 2 3 17 2" xfId="24026"/>
    <cellStyle name="Total 2 3 17 3" xfId="41514"/>
    <cellStyle name="Total 2 3 18" xfId="7046"/>
    <cellStyle name="Total 2 3 18 2" xfId="24606"/>
    <cellStyle name="Total 2 3 18 3" xfId="42094"/>
    <cellStyle name="Total 2 3 19" xfId="5753"/>
    <cellStyle name="Total 2 3 19 2" xfId="23345"/>
    <cellStyle name="Total 2 3 19 3" xfId="40833"/>
    <cellStyle name="Total 2 3 2" xfId="765"/>
    <cellStyle name="Total 2 3 2 10" xfId="4682"/>
    <cellStyle name="Total 2 3 2 10 2" xfId="22274"/>
    <cellStyle name="Total 2 3 2 10 3" xfId="39762"/>
    <cellStyle name="Total 2 3 2 11" xfId="5083"/>
    <cellStyle name="Total 2 3 2 11 2" xfId="22675"/>
    <cellStyle name="Total 2 3 2 11 3" xfId="40163"/>
    <cellStyle name="Total 2 3 2 12" xfId="5483"/>
    <cellStyle name="Total 2 3 2 12 2" xfId="23075"/>
    <cellStyle name="Total 2 3 2 12 3" xfId="40563"/>
    <cellStyle name="Total 2 3 2 13" xfId="6228"/>
    <cellStyle name="Total 2 3 2 13 2" xfId="23788"/>
    <cellStyle name="Total 2 3 2 13 3" xfId="41276"/>
    <cellStyle name="Total 2 3 2 14" xfId="6829"/>
    <cellStyle name="Total 2 3 2 14 2" xfId="24389"/>
    <cellStyle name="Total 2 3 2 14 3" xfId="41877"/>
    <cellStyle name="Total 2 3 2 15" xfId="7409"/>
    <cellStyle name="Total 2 3 2 15 2" xfId="24969"/>
    <cellStyle name="Total 2 3 2 15 3" xfId="42457"/>
    <cellStyle name="Total 2 3 2 16" xfId="7977"/>
    <cellStyle name="Total 2 3 2 16 2" xfId="25537"/>
    <cellStyle name="Total 2 3 2 16 3" xfId="43025"/>
    <cellStyle name="Total 2 3 2 17" xfId="8545"/>
    <cellStyle name="Total 2 3 2 17 2" xfId="26105"/>
    <cellStyle name="Total 2 3 2 17 3" xfId="43593"/>
    <cellStyle name="Total 2 3 2 18" xfId="9113"/>
    <cellStyle name="Total 2 3 2 18 2" xfId="26673"/>
    <cellStyle name="Total 2 3 2 18 3" xfId="44161"/>
    <cellStyle name="Total 2 3 2 19" xfId="9681"/>
    <cellStyle name="Total 2 3 2 19 2" xfId="27241"/>
    <cellStyle name="Total 2 3 2 19 3" xfId="44729"/>
    <cellStyle name="Total 2 3 2 2" xfId="1258"/>
    <cellStyle name="Total 2 3 2 2 2" xfId="18850"/>
    <cellStyle name="Total 2 3 2 2 3" xfId="36338"/>
    <cellStyle name="Total 2 3 2 20" xfId="10260"/>
    <cellStyle name="Total 2 3 2 20 2" xfId="27820"/>
    <cellStyle name="Total 2 3 2 20 3" xfId="45308"/>
    <cellStyle name="Total 2 3 2 21" xfId="10827"/>
    <cellStyle name="Total 2 3 2 21 2" xfId="28387"/>
    <cellStyle name="Total 2 3 2 21 3" xfId="45875"/>
    <cellStyle name="Total 2 3 2 22" xfId="11337"/>
    <cellStyle name="Total 2 3 2 22 2" xfId="28897"/>
    <cellStyle name="Total 2 3 2 22 3" xfId="46385"/>
    <cellStyle name="Total 2 3 2 23" xfId="11918"/>
    <cellStyle name="Total 2 3 2 23 2" xfId="29478"/>
    <cellStyle name="Total 2 3 2 23 3" xfId="46966"/>
    <cellStyle name="Total 2 3 2 24" xfId="12496"/>
    <cellStyle name="Total 2 3 2 24 2" xfId="30056"/>
    <cellStyle name="Total 2 3 2 24 3" xfId="47544"/>
    <cellStyle name="Total 2 3 2 25" xfId="13072"/>
    <cellStyle name="Total 2 3 2 25 2" xfId="30632"/>
    <cellStyle name="Total 2 3 2 25 3" xfId="48120"/>
    <cellStyle name="Total 2 3 2 26" xfId="13648"/>
    <cellStyle name="Total 2 3 2 26 2" xfId="31208"/>
    <cellStyle name="Total 2 3 2 26 3" xfId="48696"/>
    <cellStyle name="Total 2 3 2 27" xfId="14222"/>
    <cellStyle name="Total 2 3 2 27 2" xfId="31782"/>
    <cellStyle name="Total 2 3 2 27 3" xfId="49270"/>
    <cellStyle name="Total 2 3 2 28" xfId="14778"/>
    <cellStyle name="Total 2 3 2 28 2" xfId="32338"/>
    <cellStyle name="Total 2 3 2 28 3" xfId="49826"/>
    <cellStyle name="Total 2 3 2 29" xfId="15335"/>
    <cellStyle name="Total 2 3 2 29 2" xfId="32895"/>
    <cellStyle name="Total 2 3 2 29 3" xfId="50383"/>
    <cellStyle name="Total 2 3 2 3" xfId="1694"/>
    <cellStyle name="Total 2 3 2 3 2" xfId="19286"/>
    <cellStyle name="Total 2 3 2 3 3" xfId="36774"/>
    <cellStyle name="Total 2 3 2 30" xfId="15893"/>
    <cellStyle name="Total 2 3 2 30 2" xfId="33453"/>
    <cellStyle name="Total 2 3 2 30 3" xfId="50941"/>
    <cellStyle name="Total 2 3 2 31" xfId="16441"/>
    <cellStyle name="Total 2 3 2 31 2" xfId="34001"/>
    <cellStyle name="Total 2 3 2 31 3" xfId="51489"/>
    <cellStyle name="Total 2 3 2 32" xfId="16974"/>
    <cellStyle name="Total 2 3 2 32 2" xfId="34534"/>
    <cellStyle name="Total 2 3 2 32 3" xfId="52022"/>
    <cellStyle name="Total 2 3 2 33" xfId="17495"/>
    <cellStyle name="Total 2 3 2 33 2" xfId="35055"/>
    <cellStyle name="Total 2 3 2 33 3" xfId="52543"/>
    <cellStyle name="Total 2 3 2 34" xfId="18099"/>
    <cellStyle name="Total 2 3 2 35" xfId="35587"/>
    <cellStyle name="Total 2 3 2 36" xfId="53313"/>
    <cellStyle name="Total 2 3 2 37" xfId="53020"/>
    <cellStyle name="Total 2 3 2 4" xfId="2129"/>
    <cellStyle name="Total 2 3 2 4 2" xfId="19721"/>
    <cellStyle name="Total 2 3 2 4 3" xfId="37209"/>
    <cellStyle name="Total 2 3 2 5" xfId="2565"/>
    <cellStyle name="Total 2 3 2 5 2" xfId="20157"/>
    <cellStyle name="Total 2 3 2 5 3" xfId="37645"/>
    <cellStyle name="Total 2 3 2 6" xfId="3131"/>
    <cellStyle name="Total 2 3 2 6 2" xfId="20723"/>
    <cellStyle name="Total 2 3 2 6 3" xfId="38211"/>
    <cellStyle name="Total 2 3 2 7" xfId="3415"/>
    <cellStyle name="Total 2 3 2 7 2" xfId="21007"/>
    <cellStyle name="Total 2 3 2 7 3" xfId="38495"/>
    <cellStyle name="Total 2 3 2 8" xfId="3840"/>
    <cellStyle name="Total 2 3 2 8 2" xfId="21432"/>
    <cellStyle name="Total 2 3 2 8 3" xfId="38920"/>
    <cellStyle name="Total 2 3 2 9" xfId="4261"/>
    <cellStyle name="Total 2 3 2 9 2" xfId="21853"/>
    <cellStyle name="Total 2 3 2 9 3" xfId="39341"/>
    <cellStyle name="Total 2 3 20" xfId="5760"/>
    <cellStyle name="Total 2 3 20 2" xfId="23352"/>
    <cellStyle name="Total 2 3 20 3" xfId="40840"/>
    <cellStyle name="Total 2 3 21" xfId="5699"/>
    <cellStyle name="Total 2 3 21 2" xfId="23291"/>
    <cellStyle name="Total 2 3 21 3" xfId="40779"/>
    <cellStyle name="Total 2 3 22" xfId="6483"/>
    <cellStyle name="Total 2 3 22 2" xfId="24043"/>
    <cellStyle name="Total 2 3 22 3" xfId="41531"/>
    <cellStyle name="Total 2 3 23" xfId="9898"/>
    <cellStyle name="Total 2 3 23 2" xfId="27458"/>
    <cellStyle name="Total 2 3 23 3" xfId="44946"/>
    <cellStyle name="Total 2 3 24" xfId="10068"/>
    <cellStyle name="Total 2 3 24 2" xfId="27628"/>
    <cellStyle name="Total 2 3 24 3" xfId="45116"/>
    <cellStyle name="Total 2 3 25" xfId="11555"/>
    <cellStyle name="Total 2 3 25 2" xfId="29115"/>
    <cellStyle name="Total 2 3 25 3" xfId="46603"/>
    <cellStyle name="Total 2 3 26" xfId="12135"/>
    <cellStyle name="Total 2 3 26 2" xfId="29695"/>
    <cellStyle name="Total 2 3 26 3" xfId="47183"/>
    <cellStyle name="Total 2 3 27" xfId="12713"/>
    <cellStyle name="Total 2 3 27 2" xfId="30273"/>
    <cellStyle name="Total 2 3 27 3" xfId="47761"/>
    <cellStyle name="Total 2 3 28" xfId="13289"/>
    <cellStyle name="Total 2 3 28 2" xfId="30849"/>
    <cellStyle name="Total 2 3 28 3" xfId="48337"/>
    <cellStyle name="Total 2 3 29" xfId="13865"/>
    <cellStyle name="Total 2 3 29 2" xfId="31425"/>
    <cellStyle name="Total 2 3 29 3" xfId="48913"/>
    <cellStyle name="Total 2 3 3" xfId="885"/>
    <cellStyle name="Total 2 3 3 10" xfId="4802"/>
    <cellStyle name="Total 2 3 3 10 2" xfId="22394"/>
    <cellStyle name="Total 2 3 3 10 3" xfId="39882"/>
    <cellStyle name="Total 2 3 3 11" xfId="5203"/>
    <cellStyle name="Total 2 3 3 11 2" xfId="22795"/>
    <cellStyle name="Total 2 3 3 11 3" xfId="40283"/>
    <cellStyle name="Total 2 3 3 12" xfId="5603"/>
    <cellStyle name="Total 2 3 3 12 2" xfId="23195"/>
    <cellStyle name="Total 2 3 3 12 3" xfId="40683"/>
    <cellStyle name="Total 2 3 3 13" xfId="6348"/>
    <cellStyle name="Total 2 3 3 13 2" xfId="23908"/>
    <cellStyle name="Total 2 3 3 13 3" xfId="41396"/>
    <cellStyle name="Total 2 3 3 14" xfId="6949"/>
    <cellStyle name="Total 2 3 3 14 2" xfId="24509"/>
    <cellStyle name="Total 2 3 3 14 3" xfId="41997"/>
    <cellStyle name="Total 2 3 3 15" xfId="7529"/>
    <cellStyle name="Total 2 3 3 15 2" xfId="25089"/>
    <cellStyle name="Total 2 3 3 15 3" xfId="42577"/>
    <cellStyle name="Total 2 3 3 16" xfId="8097"/>
    <cellStyle name="Total 2 3 3 16 2" xfId="25657"/>
    <cellStyle name="Total 2 3 3 16 3" xfId="43145"/>
    <cellStyle name="Total 2 3 3 17" xfId="8665"/>
    <cellStyle name="Total 2 3 3 17 2" xfId="26225"/>
    <cellStyle name="Total 2 3 3 17 3" xfId="43713"/>
    <cellStyle name="Total 2 3 3 18" xfId="9233"/>
    <cellStyle name="Total 2 3 3 18 2" xfId="26793"/>
    <cellStyle name="Total 2 3 3 18 3" xfId="44281"/>
    <cellStyle name="Total 2 3 3 19" xfId="9801"/>
    <cellStyle name="Total 2 3 3 19 2" xfId="27361"/>
    <cellStyle name="Total 2 3 3 19 3" xfId="44849"/>
    <cellStyle name="Total 2 3 3 2" xfId="1378"/>
    <cellStyle name="Total 2 3 3 2 2" xfId="18970"/>
    <cellStyle name="Total 2 3 3 2 3" xfId="36458"/>
    <cellStyle name="Total 2 3 3 20" xfId="10380"/>
    <cellStyle name="Total 2 3 3 20 2" xfId="27940"/>
    <cellStyle name="Total 2 3 3 20 3" xfId="45428"/>
    <cellStyle name="Total 2 3 3 21" xfId="10947"/>
    <cellStyle name="Total 2 3 3 21 2" xfId="28507"/>
    <cellStyle name="Total 2 3 3 21 3" xfId="45995"/>
    <cellStyle name="Total 2 3 3 22" xfId="11457"/>
    <cellStyle name="Total 2 3 3 22 2" xfId="29017"/>
    <cellStyle name="Total 2 3 3 22 3" xfId="46505"/>
    <cellStyle name="Total 2 3 3 23" xfId="12038"/>
    <cellStyle name="Total 2 3 3 23 2" xfId="29598"/>
    <cellStyle name="Total 2 3 3 23 3" xfId="47086"/>
    <cellStyle name="Total 2 3 3 24" xfId="12616"/>
    <cellStyle name="Total 2 3 3 24 2" xfId="30176"/>
    <cellStyle name="Total 2 3 3 24 3" xfId="47664"/>
    <cellStyle name="Total 2 3 3 25" xfId="13192"/>
    <cellStyle name="Total 2 3 3 25 2" xfId="30752"/>
    <cellStyle name="Total 2 3 3 25 3" xfId="48240"/>
    <cellStyle name="Total 2 3 3 26" xfId="13768"/>
    <cellStyle name="Total 2 3 3 26 2" xfId="31328"/>
    <cellStyle name="Total 2 3 3 26 3" xfId="48816"/>
    <cellStyle name="Total 2 3 3 27" xfId="14342"/>
    <cellStyle name="Total 2 3 3 27 2" xfId="31902"/>
    <cellStyle name="Total 2 3 3 27 3" xfId="49390"/>
    <cellStyle name="Total 2 3 3 28" xfId="14898"/>
    <cellStyle name="Total 2 3 3 28 2" xfId="32458"/>
    <cellStyle name="Total 2 3 3 28 3" xfId="49946"/>
    <cellStyle name="Total 2 3 3 29" xfId="15455"/>
    <cellStyle name="Total 2 3 3 29 2" xfId="33015"/>
    <cellStyle name="Total 2 3 3 29 3" xfId="50503"/>
    <cellStyle name="Total 2 3 3 3" xfId="1814"/>
    <cellStyle name="Total 2 3 3 3 2" xfId="19406"/>
    <cellStyle name="Total 2 3 3 3 3" xfId="36894"/>
    <cellStyle name="Total 2 3 3 30" xfId="16013"/>
    <cellStyle name="Total 2 3 3 30 2" xfId="33573"/>
    <cellStyle name="Total 2 3 3 30 3" xfId="51061"/>
    <cellStyle name="Total 2 3 3 31" xfId="16561"/>
    <cellStyle name="Total 2 3 3 31 2" xfId="34121"/>
    <cellStyle name="Total 2 3 3 31 3" xfId="51609"/>
    <cellStyle name="Total 2 3 3 32" xfId="17094"/>
    <cellStyle name="Total 2 3 3 32 2" xfId="34654"/>
    <cellStyle name="Total 2 3 3 32 3" xfId="52142"/>
    <cellStyle name="Total 2 3 3 33" xfId="17615"/>
    <cellStyle name="Total 2 3 3 33 2" xfId="35175"/>
    <cellStyle name="Total 2 3 3 33 3" xfId="52663"/>
    <cellStyle name="Total 2 3 3 34" xfId="18219"/>
    <cellStyle name="Total 2 3 3 35" xfId="35707"/>
    <cellStyle name="Total 2 3 3 36" xfId="53433"/>
    <cellStyle name="Total 2 3 3 37" xfId="53184"/>
    <cellStyle name="Total 2 3 3 4" xfId="2249"/>
    <cellStyle name="Total 2 3 3 4 2" xfId="19841"/>
    <cellStyle name="Total 2 3 3 4 3" xfId="37329"/>
    <cellStyle name="Total 2 3 3 5" xfId="2685"/>
    <cellStyle name="Total 2 3 3 5 2" xfId="20277"/>
    <cellStyle name="Total 2 3 3 5 3" xfId="37765"/>
    <cellStyle name="Total 2 3 3 6" xfId="2880"/>
    <cellStyle name="Total 2 3 3 6 2" xfId="20472"/>
    <cellStyle name="Total 2 3 3 6 3" xfId="37960"/>
    <cellStyle name="Total 2 3 3 7" xfId="3535"/>
    <cellStyle name="Total 2 3 3 7 2" xfId="21127"/>
    <cellStyle name="Total 2 3 3 7 3" xfId="38615"/>
    <cellStyle name="Total 2 3 3 8" xfId="3960"/>
    <cellStyle name="Total 2 3 3 8 2" xfId="21552"/>
    <cellStyle name="Total 2 3 3 8 3" xfId="39040"/>
    <cellStyle name="Total 2 3 3 9" xfId="4381"/>
    <cellStyle name="Total 2 3 3 9 2" xfId="21973"/>
    <cellStyle name="Total 2 3 3 9 3" xfId="39461"/>
    <cellStyle name="Total 2 3 30" xfId="11726"/>
    <cellStyle name="Total 2 3 30 2" xfId="29286"/>
    <cellStyle name="Total 2 3 30 3" xfId="46774"/>
    <cellStyle name="Total 2 3 31" xfId="11584"/>
    <cellStyle name="Total 2 3 31 2" xfId="29144"/>
    <cellStyle name="Total 2 3 31 3" xfId="46632"/>
    <cellStyle name="Total 2 3 32" xfId="15551"/>
    <cellStyle name="Total 2 3 32 2" xfId="33111"/>
    <cellStyle name="Total 2 3 32 3" xfId="50599"/>
    <cellStyle name="Total 2 3 33" xfId="13312"/>
    <cellStyle name="Total 2 3 33 2" xfId="30872"/>
    <cellStyle name="Total 2 3 33 3" xfId="48360"/>
    <cellStyle name="Total 2 3 34" xfId="16657"/>
    <cellStyle name="Total 2 3 34 2" xfId="34217"/>
    <cellStyle name="Total 2 3 34 3" xfId="51705"/>
    <cellStyle name="Total 2 3 35" xfId="14450"/>
    <cellStyle name="Total 2 3 35 2" xfId="32010"/>
    <cellStyle name="Total 2 3 35 3" xfId="49498"/>
    <cellStyle name="Total 2 3 36" xfId="17783"/>
    <cellStyle name="Total 2 3 37" xfId="35271"/>
    <cellStyle name="Total 2 3 38" xfId="53164"/>
    <cellStyle name="Total 2 3 39" xfId="53751"/>
    <cellStyle name="Total 2 3 4" xfId="616"/>
    <cellStyle name="Total 2 3 4 10" xfId="10680"/>
    <cellStyle name="Total 2 3 4 10 2" xfId="28240"/>
    <cellStyle name="Total 2 3 4 10 3" xfId="45728"/>
    <cellStyle name="Total 2 3 4 11" xfId="11191"/>
    <cellStyle name="Total 2 3 4 11 2" xfId="28751"/>
    <cellStyle name="Total 2 3 4 11 3" xfId="46239"/>
    <cellStyle name="Total 2 3 4 12" xfId="11771"/>
    <cellStyle name="Total 2 3 4 12 2" xfId="29331"/>
    <cellStyle name="Total 2 3 4 12 3" xfId="46819"/>
    <cellStyle name="Total 2 3 4 13" xfId="12349"/>
    <cellStyle name="Total 2 3 4 13 2" xfId="29909"/>
    <cellStyle name="Total 2 3 4 13 3" xfId="47397"/>
    <cellStyle name="Total 2 3 4 14" xfId="12926"/>
    <cellStyle name="Total 2 3 4 14 2" xfId="30486"/>
    <cellStyle name="Total 2 3 4 14 3" xfId="47974"/>
    <cellStyle name="Total 2 3 4 15" xfId="13501"/>
    <cellStyle name="Total 2 3 4 15 2" xfId="31061"/>
    <cellStyle name="Total 2 3 4 15 3" xfId="48549"/>
    <cellStyle name="Total 2 3 4 16" xfId="14076"/>
    <cellStyle name="Total 2 3 4 16 2" xfId="31636"/>
    <cellStyle name="Total 2 3 4 16 3" xfId="49124"/>
    <cellStyle name="Total 2 3 4 17" xfId="14633"/>
    <cellStyle name="Total 2 3 4 17 2" xfId="32193"/>
    <cellStyle name="Total 2 3 4 17 3" xfId="49681"/>
    <cellStyle name="Total 2 3 4 18" xfId="15189"/>
    <cellStyle name="Total 2 3 4 18 2" xfId="32749"/>
    <cellStyle name="Total 2 3 4 18 3" xfId="50237"/>
    <cellStyle name="Total 2 3 4 19" xfId="15750"/>
    <cellStyle name="Total 2 3 4 19 2" xfId="33310"/>
    <cellStyle name="Total 2 3 4 19 3" xfId="50798"/>
    <cellStyle name="Total 2 3 4 2" xfId="6081"/>
    <cellStyle name="Total 2 3 4 2 2" xfId="23651"/>
    <cellStyle name="Total 2 3 4 2 3" xfId="41139"/>
    <cellStyle name="Total 2 3 4 20" xfId="16296"/>
    <cellStyle name="Total 2 3 4 20 2" xfId="33856"/>
    <cellStyle name="Total 2 3 4 20 3" xfId="51344"/>
    <cellStyle name="Total 2 3 4 21" xfId="16837"/>
    <cellStyle name="Total 2 3 4 21 2" xfId="34397"/>
    <cellStyle name="Total 2 3 4 21 3" xfId="51885"/>
    <cellStyle name="Total 2 3 4 22" xfId="17358"/>
    <cellStyle name="Total 2 3 4 22 2" xfId="34918"/>
    <cellStyle name="Total 2 3 4 22 3" xfId="52406"/>
    <cellStyle name="Total 2 3 4 23" xfId="17962"/>
    <cellStyle name="Total 2 3 4 24" xfId="35450"/>
    <cellStyle name="Total 2 3 4 3" xfId="6682"/>
    <cellStyle name="Total 2 3 4 3 2" xfId="24242"/>
    <cellStyle name="Total 2 3 4 3 3" xfId="41730"/>
    <cellStyle name="Total 2 3 4 4" xfId="7262"/>
    <cellStyle name="Total 2 3 4 4 2" xfId="24822"/>
    <cellStyle name="Total 2 3 4 4 3" xfId="42310"/>
    <cellStyle name="Total 2 3 4 5" xfId="7830"/>
    <cellStyle name="Total 2 3 4 5 2" xfId="25390"/>
    <cellStyle name="Total 2 3 4 5 3" xfId="42878"/>
    <cellStyle name="Total 2 3 4 6" xfId="8398"/>
    <cellStyle name="Total 2 3 4 6 2" xfId="25958"/>
    <cellStyle name="Total 2 3 4 6 3" xfId="43446"/>
    <cellStyle name="Total 2 3 4 7" xfId="8966"/>
    <cellStyle name="Total 2 3 4 7 2" xfId="26526"/>
    <cellStyle name="Total 2 3 4 7 3" xfId="44014"/>
    <cellStyle name="Total 2 3 4 8" xfId="9534"/>
    <cellStyle name="Total 2 3 4 8 2" xfId="27094"/>
    <cellStyle name="Total 2 3 4 8 3" xfId="44582"/>
    <cellStyle name="Total 2 3 4 9" xfId="10113"/>
    <cellStyle name="Total 2 3 4 9 2" xfId="27673"/>
    <cellStyle name="Total 2 3 4 9 3" xfId="45161"/>
    <cellStyle name="Total 2 3 5" xfId="1109"/>
    <cellStyle name="Total 2 3 5 2" xfId="18713"/>
    <cellStyle name="Total 2 3 5 3" xfId="36201"/>
    <cellStyle name="Total 2 3 6" xfId="1545"/>
    <cellStyle name="Total 2 3 6 2" xfId="19137"/>
    <cellStyle name="Total 2 3 6 3" xfId="36625"/>
    <cellStyle name="Total 2 3 7" xfId="1980"/>
    <cellStyle name="Total 2 3 7 2" xfId="19572"/>
    <cellStyle name="Total 2 3 7 3" xfId="37060"/>
    <cellStyle name="Total 2 3 8" xfId="2416"/>
    <cellStyle name="Total 2 3 8 2" xfId="20008"/>
    <cellStyle name="Total 2 3 8 3" xfId="37496"/>
    <cellStyle name="Total 2 3 9" xfId="2930"/>
    <cellStyle name="Total 2 3 9 2" xfId="20522"/>
    <cellStyle name="Total 2 3 9 3" xfId="38010"/>
    <cellStyle name="Total 2 30" xfId="1062"/>
    <cellStyle name="Total 2 30 2" xfId="18678"/>
    <cellStyle name="Total 2 30 3" xfId="36166"/>
    <cellStyle name="Total 2 31" xfId="1498"/>
    <cellStyle name="Total 2 31 2" xfId="19090"/>
    <cellStyle name="Total 2 31 3" xfId="36578"/>
    <cellStyle name="Total 2 32" xfId="1934"/>
    <cellStyle name="Total 2 32 2" xfId="19526"/>
    <cellStyle name="Total 2 32 3" xfId="37014"/>
    <cellStyle name="Total 2 33" xfId="2970"/>
    <cellStyle name="Total 2 33 2" xfId="20562"/>
    <cellStyle name="Total 2 33 3" xfId="38050"/>
    <cellStyle name="Total 2 34" xfId="2987"/>
    <cellStyle name="Total 2 34 2" xfId="20579"/>
    <cellStyle name="Total 2 34 3" xfId="38067"/>
    <cellStyle name="Total 2 35" xfId="3221"/>
    <cellStyle name="Total 2 35 2" xfId="20813"/>
    <cellStyle name="Total 2 35 3" xfId="38301"/>
    <cellStyle name="Total 2 36" xfId="3651"/>
    <cellStyle name="Total 2 36 2" xfId="21243"/>
    <cellStyle name="Total 2 36 3" xfId="38731"/>
    <cellStyle name="Total 2 37" xfId="4074"/>
    <cellStyle name="Total 2 37 2" xfId="21666"/>
    <cellStyle name="Total 2 37 3" xfId="39154"/>
    <cellStyle name="Total 2 38" xfId="4495"/>
    <cellStyle name="Total 2 38 2" xfId="22087"/>
    <cellStyle name="Total 2 38 3" xfId="39575"/>
    <cellStyle name="Total 2 39" xfId="5740"/>
    <cellStyle name="Total 2 39 2" xfId="23332"/>
    <cellStyle name="Total 2 39 3" xfId="40820"/>
    <cellStyle name="Total 2 4" xfId="220"/>
    <cellStyle name="Total 2 4 10" xfId="3234"/>
    <cellStyle name="Total 2 4 10 2" xfId="20826"/>
    <cellStyle name="Total 2 4 10 3" xfId="38314"/>
    <cellStyle name="Total 2 4 11" xfId="3663"/>
    <cellStyle name="Total 2 4 11 2" xfId="21255"/>
    <cellStyle name="Total 2 4 11 3" xfId="38743"/>
    <cellStyle name="Total 2 4 12" xfId="4086"/>
    <cellStyle name="Total 2 4 12 2" xfId="21678"/>
    <cellStyle name="Total 2 4 12 3" xfId="39166"/>
    <cellStyle name="Total 2 4 13" xfId="4507"/>
    <cellStyle name="Total 2 4 13 2" xfId="22099"/>
    <cellStyle name="Total 2 4 13 3" xfId="39587"/>
    <cellStyle name="Total 2 4 14" xfId="4922"/>
    <cellStyle name="Total 2 4 14 2" xfId="22514"/>
    <cellStyle name="Total 2 4 14 3" xfId="40002"/>
    <cellStyle name="Total 2 4 15" xfId="5322"/>
    <cellStyle name="Total 2 4 15 2" xfId="22914"/>
    <cellStyle name="Total 2 4 15 3" xfId="40402"/>
    <cellStyle name="Total 2 4 16" xfId="5833"/>
    <cellStyle name="Total 2 4 16 2" xfId="23425"/>
    <cellStyle name="Total 2 4 16 3" xfId="40913"/>
    <cellStyle name="Total 2 4 17" xfId="5700"/>
    <cellStyle name="Total 2 4 17 2" xfId="23292"/>
    <cellStyle name="Total 2 4 17 3" xfId="40780"/>
    <cellStyle name="Total 2 4 18" xfId="5890"/>
    <cellStyle name="Total 2 4 18 2" xfId="23482"/>
    <cellStyle name="Total 2 4 18 3" xfId="40970"/>
    <cellStyle name="Total 2 4 19" xfId="6482"/>
    <cellStyle name="Total 2 4 19 2" xfId="24042"/>
    <cellStyle name="Total 2 4 19 3" xfId="41530"/>
    <cellStyle name="Total 2 4 2" xfId="741"/>
    <cellStyle name="Total 2 4 2 10" xfId="4658"/>
    <cellStyle name="Total 2 4 2 10 2" xfId="22250"/>
    <cellStyle name="Total 2 4 2 10 3" xfId="39738"/>
    <cellStyle name="Total 2 4 2 11" xfId="5059"/>
    <cellStyle name="Total 2 4 2 11 2" xfId="22651"/>
    <cellStyle name="Total 2 4 2 11 3" xfId="40139"/>
    <cellStyle name="Total 2 4 2 12" xfId="5459"/>
    <cellStyle name="Total 2 4 2 12 2" xfId="23051"/>
    <cellStyle name="Total 2 4 2 12 3" xfId="40539"/>
    <cellStyle name="Total 2 4 2 13" xfId="6204"/>
    <cellStyle name="Total 2 4 2 13 2" xfId="23764"/>
    <cellStyle name="Total 2 4 2 13 3" xfId="41252"/>
    <cellStyle name="Total 2 4 2 14" xfId="6805"/>
    <cellStyle name="Total 2 4 2 14 2" xfId="24365"/>
    <cellStyle name="Total 2 4 2 14 3" xfId="41853"/>
    <cellStyle name="Total 2 4 2 15" xfId="7385"/>
    <cellStyle name="Total 2 4 2 15 2" xfId="24945"/>
    <cellStyle name="Total 2 4 2 15 3" xfId="42433"/>
    <cellStyle name="Total 2 4 2 16" xfId="7953"/>
    <cellStyle name="Total 2 4 2 16 2" xfId="25513"/>
    <cellStyle name="Total 2 4 2 16 3" xfId="43001"/>
    <cellStyle name="Total 2 4 2 17" xfId="8521"/>
    <cellStyle name="Total 2 4 2 17 2" xfId="26081"/>
    <cellStyle name="Total 2 4 2 17 3" xfId="43569"/>
    <cellStyle name="Total 2 4 2 18" xfId="9089"/>
    <cellStyle name="Total 2 4 2 18 2" xfId="26649"/>
    <cellStyle name="Total 2 4 2 18 3" xfId="44137"/>
    <cellStyle name="Total 2 4 2 19" xfId="9657"/>
    <cellStyle name="Total 2 4 2 19 2" xfId="27217"/>
    <cellStyle name="Total 2 4 2 19 3" xfId="44705"/>
    <cellStyle name="Total 2 4 2 2" xfId="1234"/>
    <cellStyle name="Total 2 4 2 2 2" xfId="18826"/>
    <cellStyle name="Total 2 4 2 2 3" xfId="36314"/>
    <cellStyle name="Total 2 4 2 20" xfId="10236"/>
    <cellStyle name="Total 2 4 2 20 2" xfId="27796"/>
    <cellStyle name="Total 2 4 2 20 3" xfId="45284"/>
    <cellStyle name="Total 2 4 2 21" xfId="10803"/>
    <cellStyle name="Total 2 4 2 21 2" xfId="28363"/>
    <cellStyle name="Total 2 4 2 21 3" xfId="45851"/>
    <cellStyle name="Total 2 4 2 22" xfId="11313"/>
    <cellStyle name="Total 2 4 2 22 2" xfId="28873"/>
    <cellStyle name="Total 2 4 2 22 3" xfId="46361"/>
    <cellStyle name="Total 2 4 2 23" xfId="11894"/>
    <cellStyle name="Total 2 4 2 23 2" xfId="29454"/>
    <cellStyle name="Total 2 4 2 23 3" xfId="46942"/>
    <cellStyle name="Total 2 4 2 24" xfId="12472"/>
    <cellStyle name="Total 2 4 2 24 2" xfId="30032"/>
    <cellStyle name="Total 2 4 2 24 3" xfId="47520"/>
    <cellStyle name="Total 2 4 2 25" xfId="13048"/>
    <cellStyle name="Total 2 4 2 25 2" xfId="30608"/>
    <cellStyle name="Total 2 4 2 25 3" xfId="48096"/>
    <cellStyle name="Total 2 4 2 26" xfId="13624"/>
    <cellStyle name="Total 2 4 2 26 2" xfId="31184"/>
    <cellStyle name="Total 2 4 2 26 3" xfId="48672"/>
    <cellStyle name="Total 2 4 2 27" xfId="14198"/>
    <cellStyle name="Total 2 4 2 27 2" xfId="31758"/>
    <cellStyle name="Total 2 4 2 27 3" xfId="49246"/>
    <cellStyle name="Total 2 4 2 28" xfId="14754"/>
    <cellStyle name="Total 2 4 2 28 2" xfId="32314"/>
    <cellStyle name="Total 2 4 2 28 3" xfId="49802"/>
    <cellStyle name="Total 2 4 2 29" xfId="15311"/>
    <cellStyle name="Total 2 4 2 29 2" xfId="32871"/>
    <cellStyle name="Total 2 4 2 29 3" xfId="50359"/>
    <cellStyle name="Total 2 4 2 3" xfId="1670"/>
    <cellStyle name="Total 2 4 2 3 2" xfId="19262"/>
    <cellStyle name="Total 2 4 2 3 3" xfId="36750"/>
    <cellStyle name="Total 2 4 2 30" xfId="15869"/>
    <cellStyle name="Total 2 4 2 30 2" xfId="33429"/>
    <cellStyle name="Total 2 4 2 30 3" xfId="50917"/>
    <cellStyle name="Total 2 4 2 31" xfId="16417"/>
    <cellStyle name="Total 2 4 2 31 2" xfId="33977"/>
    <cellStyle name="Total 2 4 2 31 3" xfId="51465"/>
    <cellStyle name="Total 2 4 2 32" xfId="16950"/>
    <cellStyle name="Total 2 4 2 32 2" xfId="34510"/>
    <cellStyle name="Total 2 4 2 32 3" xfId="51998"/>
    <cellStyle name="Total 2 4 2 33" xfId="17471"/>
    <cellStyle name="Total 2 4 2 33 2" xfId="35031"/>
    <cellStyle name="Total 2 4 2 33 3" xfId="52519"/>
    <cellStyle name="Total 2 4 2 34" xfId="18075"/>
    <cellStyle name="Total 2 4 2 35" xfId="35563"/>
    <cellStyle name="Total 2 4 2 36" xfId="53289"/>
    <cellStyle name="Total 2 4 2 37" xfId="53802"/>
    <cellStyle name="Total 2 4 2 4" xfId="2105"/>
    <cellStyle name="Total 2 4 2 4 2" xfId="19697"/>
    <cellStyle name="Total 2 4 2 4 3" xfId="37185"/>
    <cellStyle name="Total 2 4 2 5" xfId="2541"/>
    <cellStyle name="Total 2 4 2 5 2" xfId="20133"/>
    <cellStyle name="Total 2 4 2 5 3" xfId="37621"/>
    <cellStyle name="Total 2 4 2 6" xfId="2783"/>
    <cellStyle name="Total 2 4 2 6 2" xfId="20375"/>
    <cellStyle name="Total 2 4 2 6 3" xfId="37863"/>
    <cellStyle name="Total 2 4 2 7" xfId="3391"/>
    <cellStyle name="Total 2 4 2 7 2" xfId="20983"/>
    <cellStyle name="Total 2 4 2 7 3" xfId="38471"/>
    <cellStyle name="Total 2 4 2 8" xfId="3816"/>
    <cellStyle name="Total 2 4 2 8 2" xfId="21408"/>
    <cellStyle name="Total 2 4 2 8 3" xfId="38896"/>
    <cellStyle name="Total 2 4 2 9" xfId="4237"/>
    <cellStyle name="Total 2 4 2 9 2" xfId="21829"/>
    <cellStyle name="Total 2 4 2 9 3" xfId="39317"/>
    <cellStyle name="Total 2 4 20" xfId="7066"/>
    <cellStyle name="Total 2 4 20 2" xfId="24626"/>
    <cellStyle name="Total 2 4 20 3" xfId="42114"/>
    <cellStyle name="Total 2 4 21" xfId="7634"/>
    <cellStyle name="Total 2 4 21 2" xfId="25194"/>
    <cellStyle name="Total 2 4 21 3" xfId="42682"/>
    <cellStyle name="Total 2 4 22" xfId="8202"/>
    <cellStyle name="Total 2 4 22 2" xfId="25762"/>
    <cellStyle name="Total 2 4 22 3" xfId="43250"/>
    <cellStyle name="Total 2 4 23" xfId="8774"/>
    <cellStyle name="Total 2 4 23 2" xfId="26334"/>
    <cellStyle name="Total 2 4 23 3" xfId="43822"/>
    <cellStyle name="Total 2 4 24" xfId="5756"/>
    <cellStyle name="Total 2 4 24 2" xfId="23348"/>
    <cellStyle name="Total 2 4 24 3" xfId="40836"/>
    <cellStyle name="Total 2 4 25" xfId="9489"/>
    <cellStyle name="Total 2 4 25 2" xfId="27049"/>
    <cellStyle name="Total 2 4 25 3" xfId="44537"/>
    <cellStyle name="Total 2 4 26" xfId="10132"/>
    <cellStyle name="Total 2 4 26 2" xfId="27692"/>
    <cellStyle name="Total 2 4 26 3" xfId="45180"/>
    <cellStyle name="Total 2 4 27" xfId="11577"/>
    <cellStyle name="Total 2 4 27 2" xfId="29137"/>
    <cellStyle name="Total 2 4 27 3" xfId="46625"/>
    <cellStyle name="Total 2 4 28" xfId="12156"/>
    <cellStyle name="Total 2 4 28 2" xfId="29716"/>
    <cellStyle name="Total 2 4 28 3" xfId="47204"/>
    <cellStyle name="Total 2 4 29" xfId="12735"/>
    <cellStyle name="Total 2 4 29 2" xfId="30295"/>
    <cellStyle name="Total 2 4 29 3" xfId="47783"/>
    <cellStyle name="Total 2 4 3" xfId="861"/>
    <cellStyle name="Total 2 4 3 10" xfId="4778"/>
    <cellStyle name="Total 2 4 3 10 2" xfId="22370"/>
    <cellStyle name="Total 2 4 3 10 3" xfId="39858"/>
    <cellStyle name="Total 2 4 3 11" xfId="5179"/>
    <cellStyle name="Total 2 4 3 11 2" xfId="22771"/>
    <cellStyle name="Total 2 4 3 11 3" xfId="40259"/>
    <cellStyle name="Total 2 4 3 12" xfId="5579"/>
    <cellStyle name="Total 2 4 3 12 2" xfId="23171"/>
    <cellStyle name="Total 2 4 3 12 3" xfId="40659"/>
    <cellStyle name="Total 2 4 3 13" xfId="6324"/>
    <cellStyle name="Total 2 4 3 13 2" xfId="23884"/>
    <cellStyle name="Total 2 4 3 13 3" xfId="41372"/>
    <cellStyle name="Total 2 4 3 14" xfId="6925"/>
    <cellStyle name="Total 2 4 3 14 2" xfId="24485"/>
    <cellStyle name="Total 2 4 3 14 3" xfId="41973"/>
    <cellStyle name="Total 2 4 3 15" xfId="7505"/>
    <cellStyle name="Total 2 4 3 15 2" xfId="25065"/>
    <cellStyle name="Total 2 4 3 15 3" xfId="42553"/>
    <cellStyle name="Total 2 4 3 16" xfId="8073"/>
    <cellStyle name="Total 2 4 3 16 2" xfId="25633"/>
    <cellStyle name="Total 2 4 3 16 3" xfId="43121"/>
    <cellStyle name="Total 2 4 3 17" xfId="8641"/>
    <cellStyle name="Total 2 4 3 17 2" xfId="26201"/>
    <cellStyle name="Total 2 4 3 17 3" xfId="43689"/>
    <cellStyle name="Total 2 4 3 18" xfId="9209"/>
    <cellStyle name="Total 2 4 3 18 2" xfId="26769"/>
    <cellStyle name="Total 2 4 3 18 3" xfId="44257"/>
    <cellStyle name="Total 2 4 3 19" xfId="9777"/>
    <cellStyle name="Total 2 4 3 19 2" xfId="27337"/>
    <cellStyle name="Total 2 4 3 19 3" xfId="44825"/>
    <cellStyle name="Total 2 4 3 2" xfId="1354"/>
    <cellStyle name="Total 2 4 3 2 2" xfId="18946"/>
    <cellStyle name="Total 2 4 3 2 3" xfId="36434"/>
    <cellStyle name="Total 2 4 3 20" xfId="10356"/>
    <cellStyle name="Total 2 4 3 20 2" xfId="27916"/>
    <cellStyle name="Total 2 4 3 20 3" xfId="45404"/>
    <cellStyle name="Total 2 4 3 21" xfId="10923"/>
    <cellStyle name="Total 2 4 3 21 2" xfId="28483"/>
    <cellStyle name="Total 2 4 3 21 3" xfId="45971"/>
    <cellStyle name="Total 2 4 3 22" xfId="11433"/>
    <cellStyle name="Total 2 4 3 22 2" xfId="28993"/>
    <cellStyle name="Total 2 4 3 22 3" xfId="46481"/>
    <cellStyle name="Total 2 4 3 23" xfId="12014"/>
    <cellStyle name="Total 2 4 3 23 2" xfId="29574"/>
    <cellStyle name="Total 2 4 3 23 3" xfId="47062"/>
    <cellStyle name="Total 2 4 3 24" xfId="12592"/>
    <cellStyle name="Total 2 4 3 24 2" xfId="30152"/>
    <cellStyle name="Total 2 4 3 24 3" xfId="47640"/>
    <cellStyle name="Total 2 4 3 25" xfId="13168"/>
    <cellStyle name="Total 2 4 3 25 2" xfId="30728"/>
    <cellStyle name="Total 2 4 3 25 3" xfId="48216"/>
    <cellStyle name="Total 2 4 3 26" xfId="13744"/>
    <cellStyle name="Total 2 4 3 26 2" xfId="31304"/>
    <cellStyle name="Total 2 4 3 26 3" xfId="48792"/>
    <cellStyle name="Total 2 4 3 27" xfId="14318"/>
    <cellStyle name="Total 2 4 3 27 2" xfId="31878"/>
    <cellStyle name="Total 2 4 3 27 3" xfId="49366"/>
    <cellStyle name="Total 2 4 3 28" xfId="14874"/>
    <cellStyle name="Total 2 4 3 28 2" xfId="32434"/>
    <cellStyle name="Total 2 4 3 28 3" xfId="49922"/>
    <cellStyle name="Total 2 4 3 29" xfId="15431"/>
    <cellStyle name="Total 2 4 3 29 2" xfId="32991"/>
    <cellStyle name="Total 2 4 3 29 3" xfId="50479"/>
    <cellStyle name="Total 2 4 3 3" xfId="1790"/>
    <cellStyle name="Total 2 4 3 3 2" xfId="19382"/>
    <cellStyle name="Total 2 4 3 3 3" xfId="36870"/>
    <cellStyle name="Total 2 4 3 30" xfId="15989"/>
    <cellStyle name="Total 2 4 3 30 2" xfId="33549"/>
    <cellStyle name="Total 2 4 3 30 3" xfId="51037"/>
    <cellStyle name="Total 2 4 3 31" xfId="16537"/>
    <cellStyle name="Total 2 4 3 31 2" xfId="34097"/>
    <cellStyle name="Total 2 4 3 31 3" xfId="51585"/>
    <cellStyle name="Total 2 4 3 32" xfId="17070"/>
    <cellStyle name="Total 2 4 3 32 2" xfId="34630"/>
    <cellStyle name="Total 2 4 3 32 3" xfId="52118"/>
    <cellStyle name="Total 2 4 3 33" xfId="17591"/>
    <cellStyle name="Total 2 4 3 33 2" xfId="35151"/>
    <cellStyle name="Total 2 4 3 33 3" xfId="52639"/>
    <cellStyle name="Total 2 4 3 34" xfId="18195"/>
    <cellStyle name="Total 2 4 3 35" xfId="35683"/>
    <cellStyle name="Total 2 4 3 36" xfId="53409"/>
    <cellStyle name="Total 2 4 3 37" xfId="53133"/>
    <cellStyle name="Total 2 4 3 4" xfId="2225"/>
    <cellStyle name="Total 2 4 3 4 2" xfId="19817"/>
    <cellStyle name="Total 2 4 3 4 3" xfId="37305"/>
    <cellStyle name="Total 2 4 3 5" xfId="2661"/>
    <cellStyle name="Total 2 4 3 5 2" xfId="20253"/>
    <cellStyle name="Total 2 4 3 5 3" xfId="37741"/>
    <cellStyle name="Total 2 4 3 6" xfId="2950"/>
    <cellStyle name="Total 2 4 3 6 2" xfId="20542"/>
    <cellStyle name="Total 2 4 3 6 3" xfId="38030"/>
    <cellStyle name="Total 2 4 3 7" xfId="3511"/>
    <cellStyle name="Total 2 4 3 7 2" xfId="21103"/>
    <cellStyle name="Total 2 4 3 7 3" xfId="38591"/>
    <cellStyle name="Total 2 4 3 8" xfId="3936"/>
    <cellStyle name="Total 2 4 3 8 2" xfId="21528"/>
    <cellStyle name="Total 2 4 3 8 3" xfId="39016"/>
    <cellStyle name="Total 2 4 3 9" xfId="4357"/>
    <cellStyle name="Total 2 4 3 9 2" xfId="21949"/>
    <cellStyle name="Total 2 4 3 9 3" xfId="39437"/>
    <cellStyle name="Total 2 4 30" xfId="13305"/>
    <cellStyle name="Total 2 4 30 2" xfId="30865"/>
    <cellStyle name="Total 2 4 30 3" xfId="48353"/>
    <cellStyle name="Total 2 4 31" xfId="13885"/>
    <cellStyle name="Total 2 4 31 2" xfId="31445"/>
    <cellStyle name="Total 2 4 31 3" xfId="48933"/>
    <cellStyle name="Total 2 4 32" xfId="14449"/>
    <cellStyle name="Total 2 4 32 2" xfId="32009"/>
    <cellStyle name="Total 2 4 32 3" xfId="49497"/>
    <cellStyle name="Total 2 4 33" xfId="14999"/>
    <cellStyle name="Total 2 4 33 2" xfId="32559"/>
    <cellStyle name="Total 2 4 33 3" xfId="50047"/>
    <cellStyle name="Total 2 4 34" xfId="15571"/>
    <cellStyle name="Total 2 4 34 2" xfId="33131"/>
    <cellStyle name="Total 2 4 34 3" xfId="50619"/>
    <cellStyle name="Total 2 4 35" xfId="16114"/>
    <cellStyle name="Total 2 4 35 2" xfId="33674"/>
    <cellStyle name="Total 2 4 35 3" xfId="51162"/>
    <cellStyle name="Total 2 4 36" xfId="17759"/>
    <cellStyle name="Total 2 4 37" xfId="17714"/>
    <cellStyle name="Total 2 4 38" xfId="53130"/>
    <cellStyle name="Total 2 4 39" xfId="53831"/>
    <cellStyle name="Total 2 4 4" xfId="582"/>
    <cellStyle name="Total 2 4 4 10" xfId="10647"/>
    <cellStyle name="Total 2 4 4 10 2" xfId="28207"/>
    <cellStyle name="Total 2 4 4 10 3" xfId="45695"/>
    <cellStyle name="Total 2 4 4 11" xfId="11158"/>
    <cellStyle name="Total 2 4 4 11 2" xfId="28718"/>
    <cellStyle name="Total 2 4 4 11 3" xfId="46206"/>
    <cellStyle name="Total 2 4 4 12" xfId="11737"/>
    <cellStyle name="Total 2 4 4 12 2" xfId="29297"/>
    <cellStyle name="Total 2 4 4 12 3" xfId="46785"/>
    <cellStyle name="Total 2 4 4 13" xfId="12315"/>
    <cellStyle name="Total 2 4 4 13 2" xfId="29875"/>
    <cellStyle name="Total 2 4 4 13 3" xfId="47363"/>
    <cellStyle name="Total 2 4 4 14" xfId="12893"/>
    <cellStyle name="Total 2 4 4 14 2" xfId="30453"/>
    <cellStyle name="Total 2 4 4 14 3" xfId="47941"/>
    <cellStyle name="Total 2 4 4 15" xfId="13469"/>
    <cellStyle name="Total 2 4 4 15 2" xfId="31029"/>
    <cellStyle name="Total 2 4 4 15 3" xfId="48517"/>
    <cellStyle name="Total 2 4 4 16" xfId="14043"/>
    <cellStyle name="Total 2 4 4 16 2" xfId="31603"/>
    <cellStyle name="Total 2 4 4 16 3" xfId="49091"/>
    <cellStyle name="Total 2 4 4 17" xfId="14603"/>
    <cellStyle name="Total 2 4 4 17 2" xfId="32163"/>
    <cellStyle name="Total 2 4 4 17 3" xfId="49651"/>
    <cellStyle name="Total 2 4 4 18" xfId="15157"/>
    <cellStyle name="Total 2 4 4 18 2" xfId="32717"/>
    <cellStyle name="Total 2 4 4 18 3" xfId="50205"/>
    <cellStyle name="Total 2 4 4 19" xfId="15722"/>
    <cellStyle name="Total 2 4 4 19 2" xfId="33282"/>
    <cellStyle name="Total 2 4 4 19 3" xfId="50770"/>
    <cellStyle name="Total 2 4 4 2" xfId="6047"/>
    <cellStyle name="Total 2 4 4 2 2" xfId="23627"/>
    <cellStyle name="Total 2 4 4 2 3" xfId="41115"/>
    <cellStyle name="Total 2 4 4 20" xfId="16268"/>
    <cellStyle name="Total 2 4 4 20 2" xfId="33828"/>
    <cellStyle name="Total 2 4 4 20 3" xfId="51316"/>
    <cellStyle name="Total 2 4 4 21" xfId="16813"/>
    <cellStyle name="Total 2 4 4 21 2" xfId="34373"/>
    <cellStyle name="Total 2 4 4 21 3" xfId="51861"/>
    <cellStyle name="Total 2 4 4 22" xfId="17334"/>
    <cellStyle name="Total 2 4 4 22 2" xfId="34894"/>
    <cellStyle name="Total 2 4 4 22 3" xfId="52382"/>
    <cellStyle name="Total 2 4 4 23" xfId="17938"/>
    <cellStyle name="Total 2 4 4 24" xfId="35426"/>
    <cellStyle name="Total 2 4 4 3" xfId="6648"/>
    <cellStyle name="Total 2 4 4 3 2" xfId="24208"/>
    <cellStyle name="Total 2 4 4 3 3" xfId="41696"/>
    <cellStyle name="Total 2 4 4 4" xfId="7228"/>
    <cellStyle name="Total 2 4 4 4 2" xfId="24788"/>
    <cellStyle name="Total 2 4 4 4 3" xfId="42276"/>
    <cellStyle name="Total 2 4 4 5" xfId="7796"/>
    <cellStyle name="Total 2 4 4 5 2" xfId="25356"/>
    <cellStyle name="Total 2 4 4 5 3" xfId="42844"/>
    <cellStyle name="Total 2 4 4 6" xfId="8364"/>
    <cellStyle name="Total 2 4 4 6 2" xfId="25924"/>
    <cellStyle name="Total 2 4 4 6 3" xfId="43412"/>
    <cellStyle name="Total 2 4 4 7" xfId="8932"/>
    <cellStyle name="Total 2 4 4 7 2" xfId="26492"/>
    <cellStyle name="Total 2 4 4 7 3" xfId="43980"/>
    <cellStyle name="Total 2 4 4 8" xfId="9500"/>
    <cellStyle name="Total 2 4 4 8 2" xfId="27060"/>
    <cellStyle name="Total 2 4 4 8 3" xfId="44548"/>
    <cellStyle name="Total 2 4 4 9" xfId="10080"/>
    <cellStyle name="Total 2 4 4 9 2" xfId="27640"/>
    <cellStyle name="Total 2 4 4 9 3" xfId="45128"/>
    <cellStyle name="Total 2 4 5" xfId="1075"/>
    <cellStyle name="Total 2 4 5 2" xfId="18691"/>
    <cellStyle name="Total 2 4 5 3" xfId="36179"/>
    <cellStyle name="Total 2 4 6" xfId="1511"/>
    <cellStyle name="Total 2 4 6 2" xfId="19103"/>
    <cellStyle name="Total 2 4 6 3" xfId="36591"/>
    <cellStyle name="Total 2 4 7" xfId="1947"/>
    <cellStyle name="Total 2 4 7 2" xfId="19539"/>
    <cellStyle name="Total 2 4 7 3" xfId="37027"/>
    <cellStyle name="Total 2 4 8" xfId="2382"/>
    <cellStyle name="Total 2 4 8 2" xfId="19974"/>
    <cellStyle name="Total 2 4 8 3" xfId="37462"/>
    <cellStyle name="Total 2 4 9" xfId="3031"/>
    <cellStyle name="Total 2 4 9 2" xfId="20623"/>
    <cellStyle name="Total 2 4 9 3" xfId="38111"/>
    <cellStyle name="Total 2 40" xfId="7198"/>
    <cellStyle name="Total 2 40 2" xfId="24758"/>
    <cellStyle name="Total 2 40 3" xfId="42246"/>
    <cellStyle name="Total 2 41" xfId="8370"/>
    <cellStyle name="Total 2 41 2" xfId="25930"/>
    <cellStyle name="Total 2 41 3" xfId="43418"/>
    <cellStyle name="Total 2 42" xfId="8353"/>
    <cellStyle name="Total 2 42 2" xfId="25913"/>
    <cellStyle name="Total 2 42 3" xfId="43401"/>
    <cellStyle name="Total 2 43" xfId="8953"/>
    <cellStyle name="Total 2 43 2" xfId="26513"/>
    <cellStyle name="Total 2 43 3" xfId="44001"/>
    <cellStyle name="Total 2 44" xfId="9522"/>
    <cellStyle name="Total 2 44 2" xfId="27082"/>
    <cellStyle name="Total 2 44 3" xfId="44570"/>
    <cellStyle name="Total 2 45" xfId="11758"/>
    <cellStyle name="Total 2 45 2" xfId="29318"/>
    <cellStyle name="Total 2 45 3" xfId="46806"/>
    <cellStyle name="Total 2 46" xfId="12336"/>
    <cellStyle name="Total 2 46 2" xfId="29896"/>
    <cellStyle name="Total 2 46 3" xfId="47384"/>
    <cellStyle name="Total 2 47" xfId="10490"/>
    <cellStyle name="Total 2 47 2" xfId="28050"/>
    <cellStyle name="Total 2 47 3" xfId="45538"/>
    <cellStyle name="Total 2 48" xfId="14048"/>
    <cellStyle name="Total 2 48 2" xfId="31608"/>
    <cellStyle name="Total 2 48 3" xfId="49096"/>
    <cellStyle name="Total 2 49" xfId="52764"/>
    <cellStyle name="Total 2 5" xfId="228"/>
    <cellStyle name="Total 2 5 10" xfId="3311"/>
    <cellStyle name="Total 2 5 10 2" xfId="20903"/>
    <cellStyle name="Total 2 5 10 3" xfId="38391"/>
    <cellStyle name="Total 2 5 11" xfId="3736"/>
    <cellStyle name="Total 2 5 11 2" xfId="21328"/>
    <cellStyle name="Total 2 5 11 3" xfId="38816"/>
    <cellStyle name="Total 2 5 12" xfId="4157"/>
    <cellStyle name="Total 2 5 12 2" xfId="21749"/>
    <cellStyle name="Total 2 5 12 3" xfId="39237"/>
    <cellStyle name="Total 2 5 13" xfId="4578"/>
    <cellStyle name="Total 2 5 13 2" xfId="22170"/>
    <cellStyle name="Total 2 5 13 3" xfId="39658"/>
    <cellStyle name="Total 2 5 14" xfId="4979"/>
    <cellStyle name="Total 2 5 14 2" xfId="22571"/>
    <cellStyle name="Total 2 5 14 3" xfId="40059"/>
    <cellStyle name="Total 2 5 15" xfId="5379"/>
    <cellStyle name="Total 2 5 15 2" xfId="22971"/>
    <cellStyle name="Total 2 5 15 3" xfId="40459"/>
    <cellStyle name="Total 2 5 16" xfId="5914"/>
    <cellStyle name="Total 2 5 16 2" xfId="23506"/>
    <cellStyle name="Total 2 5 16 3" xfId="40994"/>
    <cellStyle name="Total 2 5 17" xfId="6515"/>
    <cellStyle name="Total 2 5 17 2" xfId="24075"/>
    <cellStyle name="Total 2 5 17 3" xfId="41563"/>
    <cellStyle name="Total 2 5 18" xfId="7095"/>
    <cellStyle name="Total 2 5 18 2" xfId="24655"/>
    <cellStyle name="Total 2 5 18 3" xfId="42143"/>
    <cellStyle name="Total 2 5 19" xfId="7663"/>
    <cellStyle name="Total 2 5 19 2" xfId="25223"/>
    <cellStyle name="Total 2 5 19 3" xfId="42711"/>
    <cellStyle name="Total 2 5 2" xfId="798"/>
    <cellStyle name="Total 2 5 2 10" xfId="4715"/>
    <cellStyle name="Total 2 5 2 10 2" xfId="22307"/>
    <cellStyle name="Total 2 5 2 10 3" xfId="39795"/>
    <cellStyle name="Total 2 5 2 11" xfId="5116"/>
    <cellStyle name="Total 2 5 2 11 2" xfId="22708"/>
    <cellStyle name="Total 2 5 2 11 3" xfId="40196"/>
    <cellStyle name="Total 2 5 2 12" xfId="5516"/>
    <cellStyle name="Total 2 5 2 12 2" xfId="23108"/>
    <cellStyle name="Total 2 5 2 12 3" xfId="40596"/>
    <cellStyle name="Total 2 5 2 13" xfId="6261"/>
    <cellStyle name="Total 2 5 2 13 2" xfId="23821"/>
    <cellStyle name="Total 2 5 2 13 3" xfId="41309"/>
    <cellStyle name="Total 2 5 2 14" xfId="6862"/>
    <cellStyle name="Total 2 5 2 14 2" xfId="24422"/>
    <cellStyle name="Total 2 5 2 14 3" xfId="41910"/>
    <cellStyle name="Total 2 5 2 15" xfId="7442"/>
    <cellStyle name="Total 2 5 2 15 2" xfId="25002"/>
    <cellStyle name="Total 2 5 2 15 3" xfId="42490"/>
    <cellStyle name="Total 2 5 2 16" xfId="8010"/>
    <cellStyle name="Total 2 5 2 16 2" xfId="25570"/>
    <cellStyle name="Total 2 5 2 16 3" xfId="43058"/>
    <cellStyle name="Total 2 5 2 17" xfId="8578"/>
    <cellStyle name="Total 2 5 2 17 2" xfId="26138"/>
    <cellStyle name="Total 2 5 2 17 3" xfId="43626"/>
    <cellStyle name="Total 2 5 2 18" xfId="9146"/>
    <cellStyle name="Total 2 5 2 18 2" xfId="26706"/>
    <cellStyle name="Total 2 5 2 18 3" xfId="44194"/>
    <cellStyle name="Total 2 5 2 19" xfId="9714"/>
    <cellStyle name="Total 2 5 2 19 2" xfId="27274"/>
    <cellStyle name="Total 2 5 2 19 3" xfId="44762"/>
    <cellStyle name="Total 2 5 2 2" xfId="1291"/>
    <cellStyle name="Total 2 5 2 2 2" xfId="18883"/>
    <cellStyle name="Total 2 5 2 2 3" xfId="36371"/>
    <cellStyle name="Total 2 5 2 20" xfId="10293"/>
    <cellStyle name="Total 2 5 2 20 2" xfId="27853"/>
    <cellStyle name="Total 2 5 2 20 3" xfId="45341"/>
    <cellStyle name="Total 2 5 2 21" xfId="10860"/>
    <cellStyle name="Total 2 5 2 21 2" xfId="28420"/>
    <cellStyle name="Total 2 5 2 21 3" xfId="45908"/>
    <cellStyle name="Total 2 5 2 22" xfId="11370"/>
    <cellStyle name="Total 2 5 2 22 2" xfId="28930"/>
    <cellStyle name="Total 2 5 2 22 3" xfId="46418"/>
    <cellStyle name="Total 2 5 2 23" xfId="11951"/>
    <cellStyle name="Total 2 5 2 23 2" xfId="29511"/>
    <cellStyle name="Total 2 5 2 23 3" xfId="46999"/>
    <cellStyle name="Total 2 5 2 24" xfId="12529"/>
    <cellStyle name="Total 2 5 2 24 2" xfId="30089"/>
    <cellStyle name="Total 2 5 2 24 3" xfId="47577"/>
    <cellStyle name="Total 2 5 2 25" xfId="13105"/>
    <cellStyle name="Total 2 5 2 25 2" xfId="30665"/>
    <cellStyle name="Total 2 5 2 25 3" xfId="48153"/>
    <cellStyle name="Total 2 5 2 26" xfId="13681"/>
    <cellStyle name="Total 2 5 2 26 2" xfId="31241"/>
    <cellStyle name="Total 2 5 2 26 3" xfId="48729"/>
    <cellStyle name="Total 2 5 2 27" xfId="14255"/>
    <cellStyle name="Total 2 5 2 27 2" xfId="31815"/>
    <cellStyle name="Total 2 5 2 27 3" xfId="49303"/>
    <cellStyle name="Total 2 5 2 28" xfId="14811"/>
    <cellStyle name="Total 2 5 2 28 2" xfId="32371"/>
    <cellStyle name="Total 2 5 2 28 3" xfId="49859"/>
    <cellStyle name="Total 2 5 2 29" xfId="15368"/>
    <cellStyle name="Total 2 5 2 29 2" xfId="32928"/>
    <cellStyle name="Total 2 5 2 29 3" xfId="50416"/>
    <cellStyle name="Total 2 5 2 3" xfId="1727"/>
    <cellStyle name="Total 2 5 2 3 2" xfId="19319"/>
    <cellStyle name="Total 2 5 2 3 3" xfId="36807"/>
    <cellStyle name="Total 2 5 2 30" xfId="15926"/>
    <cellStyle name="Total 2 5 2 30 2" xfId="33486"/>
    <cellStyle name="Total 2 5 2 30 3" xfId="50974"/>
    <cellStyle name="Total 2 5 2 31" xfId="16474"/>
    <cellStyle name="Total 2 5 2 31 2" xfId="34034"/>
    <cellStyle name="Total 2 5 2 31 3" xfId="51522"/>
    <cellStyle name="Total 2 5 2 32" xfId="17007"/>
    <cellStyle name="Total 2 5 2 32 2" xfId="34567"/>
    <cellStyle name="Total 2 5 2 32 3" xfId="52055"/>
    <cellStyle name="Total 2 5 2 33" xfId="17528"/>
    <cellStyle name="Total 2 5 2 33 2" xfId="35088"/>
    <cellStyle name="Total 2 5 2 33 3" xfId="52576"/>
    <cellStyle name="Total 2 5 2 34" xfId="18132"/>
    <cellStyle name="Total 2 5 2 35" xfId="35620"/>
    <cellStyle name="Total 2 5 2 36" xfId="53346"/>
    <cellStyle name="Total 2 5 2 37" xfId="53550"/>
    <cellStyle name="Total 2 5 2 4" xfId="2162"/>
    <cellStyle name="Total 2 5 2 4 2" xfId="19754"/>
    <cellStyle name="Total 2 5 2 4 3" xfId="37242"/>
    <cellStyle name="Total 2 5 2 5" xfId="2598"/>
    <cellStyle name="Total 2 5 2 5 2" xfId="20190"/>
    <cellStyle name="Total 2 5 2 5 3" xfId="37678"/>
    <cellStyle name="Total 2 5 2 6" xfId="3008"/>
    <cellStyle name="Total 2 5 2 6 2" xfId="20600"/>
    <cellStyle name="Total 2 5 2 6 3" xfId="38088"/>
    <cellStyle name="Total 2 5 2 7" xfId="3448"/>
    <cellStyle name="Total 2 5 2 7 2" xfId="21040"/>
    <cellStyle name="Total 2 5 2 7 3" xfId="38528"/>
    <cellStyle name="Total 2 5 2 8" xfId="3873"/>
    <cellStyle name="Total 2 5 2 8 2" xfId="21465"/>
    <cellStyle name="Total 2 5 2 8 3" xfId="38953"/>
    <cellStyle name="Total 2 5 2 9" xfId="4294"/>
    <cellStyle name="Total 2 5 2 9 2" xfId="21886"/>
    <cellStyle name="Total 2 5 2 9 3" xfId="39374"/>
    <cellStyle name="Total 2 5 20" xfId="8231"/>
    <cellStyle name="Total 2 5 20 2" xfId="25791"/>
    <cellStyle name="Total 2 5 20 3" xfId="43279"/>
    <cellStyle name="Total 2 5 21" xfId="8799"/>
    <cellStyle name="Total 2 5 21 2" xfId="26359"/>
    <cellStyle name="Total 2 5 21 3" xfId="43847"/>
    <cellStyle name="Total 2 5 22" xfId="9367"/>
    <cellStyle name="Total 2 5 22 2" xfId="26927"/>
    <cellStyle name="Total 2 5 22 3" xfId="44415"/>
    <cellStyle name="Total 2 5 23" xfId="9947"/>
    <cellStyle name="Total 2 5 23 2" xfId="27507"/>
    <cellStyle name="Total 2 5 23 3" xfId="44995"/>
    <cellStyle name="Total 2 5 24" xfId="10514"/>
    <cellStyle name="Total 2 5 24 2" xfId="28074"/>
    <cellStyle name="Total 2 5 24 3" xfId="45562"/>
    <cellStyle name="Total 2 5 25" xfId="9519"/>
    <cellStyle name="Total 2 5 25 2" xfId="27079"/>
    <cellStyle name="Total 2 5 25 3" xfId="44567"/>
    <cellStyle name="Total 2 5 26" xfId="11604"/>
    <cellStyle name="Total 2 5 26 2" xfId="29164"/>
    <cellStyle name="Total 2 5 26 3" xfId="46652"/>
    <cellStyle name="Total 2 5 27" xfId="12182"/>
    <cellStyle name="Total 2 5 27 2" xfId="29742"/>
    <cellStyle name="Total 2 5 27 3" xfId="47230"/>
    <cellStyle name="Total 2 5 28" xfId="12761"/>
    <cellStyle name="Total 2 5 28 2" xfId="30321"/>
    <cellStyle name="Total 2 5 28 3" xfId="47809"/>
    <cellStyle name="Total 2 5 29" xfId="13337"/>
    <cellStyle name="Total 2 5 29 2" xfId="30897"/>
    <cellStyle name="Total 2 5 29 3" xfId="48385"/>
    <cellStyle name="Total 2 5 3" xfId="918"/>
    <cellStyle name="Total 2 5 3 10" xfId="4835"/>
    <cellStyle name="Total 2 5 3 10 2" xfId="22427"/>
    <cellStyle name="Total 2 5 3 10 3" xfId="39915"/>
    <cellStyle name="Total 2 5 3 11" xfId="5236"/>
    <cellStyle name="Total 2 5 3 11 2" xfId="22828"/>
    <cellStyle name="Total 2 5 3 11 3" xfId="40316"/>
    <cellStyle name="Total 2 5 3 12" xfId="5636"/>
    <cellStyle name="Total 2 5 3 12 2" xfId="23228"/>
    <cellStyle name="Total 2 5 3 12 3" xfId="40716"/>
    <cellStyle name="Total 2 5 3 13" xfId="6381"/>
    <cellStyle name="Total 2 5 3 13 2" xfId="23941"/>
    <cellStyle name="Total 2 5 3 13 3" xfId="41429"/>
    <cellStyle name="Total 2 5 3 14" xfId="6982"/>
    <cellStyle name="Total 2 5 3 14 2" xfId="24542"/>
    <cellStyle name="Total 2 5 3 14 3" xfId="42030"/>
    <cellStyle name="Total 2 5 3 15" xfId="7562"/>
    <cellStyle name="Total 2 5 3 15 2" xfId="25122"/>
    <cellStyle name="Total 2 5 3 15 3" xfId="42610"/>
    <cellStyle name="Total 2 5 3 16" xfId="8130"/>
    <cellStyle name="Total 2 5 3 16 2" xfId="25690"/>
    <cellStyle name="Total 2 5 3 16 3" xfId="43178"/>
    <cellStyle name="Total 2 5 3 17" xfId="8698"/>
    <cellStyle name="Total 2 5 3 17 2" xfId="26258"/>
    <cellStyle name="Total 2 5 3 17 3" xfId="43746"/>
    <cellStyle name="Total 2 5 3 18" xfId="9266"/>
    <cellStyle name="Total 2 5 3 18 2" xfId="26826"/>
    <cellStyle name="Total 2 5 3 18 3" xfId="44314"/>
    <cellStyle name="Total 2 5 3 19" xfId="9834"/>
    <cellStyle name="Total 2 5 3 19 2" xfId="27394"/>
    <cellStyle name="Total 2 5 3 19 3" xfId="44882"/>
    <cellStyle name="Total 2 5 3 2" xfId="1411"/>
    <cellStyle name="Total 2 5 3 2 2" xfId="19003"/>
    <cellStyle name="Total 2 5 3 2 3" xfId="36491"/>
    <cellStyle name="Total 2 5 3 20" xfId="10413"/>
    <cellStyle name="Total 2 5 3 20 2" xfId="27973"/>
    <cellStyle name="Total 2 5 3 20 3" xfId="45461"/>
    <cellStyle name="Total 2 5 3 21" xfId="10980"/>
    <cellStyle name="Total 2 5 3 21 2" xfId="28540"/>
    <cellStyle name="Total 2 5 3 21 3" xfId="46028"/>
    <cellStyle name="Total 2 5 3 22" xfId="11490"/>
    <cellStyle name="Total 2 5 3 22 2" xfId="29050"/>
    <cellStyle name="Total 2 5 3 22 3" xfId="46538"/>
    <cellStyle name="Total 2 5 3 23" xfId="12071"/>
    <cellStyle name="Total 2 5 3 23 2" xfId="29631"/>
    <cellStyle name="Total 2 5 3 23 3" xfId="47119"/>
    <cellStyle name="Total 2 5 3 24" xfId="12649"/>
    <cellStyle name="Total 2 5 3 24 2" xfId="30209"/>
    <cellStyle name="Total 2 5 3 24 3" xfId="47697"/>
    <cellStyle name="Total 2 5 3 25" xfId="13225"/>
    <cellStyle name="Total 2 5 3 25 2" xfId="30785"/>
    <cellStyle name="Total 2 5 3 25 3" xfId="48273"/>
    <cellStyle name="Total 2 5 3 26" xfId="13801"/>
    <cellStyle name="Total 2 5 3 26 2" xfId="31361"/>
    <cellStyle name="Total 2 5 3 26 3" xfId="48849"/>
    <cellStyle name="Total 2 5 3 27" xfId="14375"/>
    <cellStyle name="Total 2 5 3 27 2" xfId="31935"/>
    <cellStyle name="Total 2 5 3 27 3" xfId="49423"/>
    <cellStyle name="Total 2 5 3 28" xfId="14931"/>
    <cellStyle name="Total 2 5 3 28 2" xfId="32491"/>
    <cellStyle name="Total 2 5 3 28 3" xfId="49979"/>
    <cellStyle name="Total 2 5 3 29" xfId="15488"/>
    <cellStyle name="Total 2 5 3 29 2" xfId="33048"/>
    <cellStyle name="Total 2 5 3 29 3" xfId="50536"/>
    <cellStyle name="Total 2 5 3 3" xfId="1847"/>
    <cellStyle name="Total 2 5 3 3 2" xfId="19439"/>
    <cellStyle name="Total 2 5 3 3 3" xfId="36927"/>
    <cellStyle name="Total 2 5 3 30" xfId="16046"/>
    <cellStyle name="Total 2 5 3 30 2" xfId="33606"/>
    <cellStyle name="Total 2 5 3 30 3" xfId="51094"/>
    <cellStyle name="Total 2 5 3 31" xfId="16594"/>
    <cellStyle name="Total 2 5 3 31 2" xfId="34154"/>
    <cellStyle name="Total 2 5 3 31 3" xfId="51642"/>
    <cellStyle name="Total 2 5 3 32" xfId="17127"/>
    <cellStyle name="Total 2 5 3 32 2" xfId="34687"/>
    <cellStyle name="Total 2 5 3 32 3" xfId="52175"/>
    <cellStyle name="Total 2 5 3 33" xfId="17648"/>
    <cellStyle name="Total 2 5 3 33 2" xfId="35208"/>
    <cellStyle name="Total 2 5 3 33 3" xfId="52696"/>
    <cellStyle name="Total 2 5 3 34" xfId="18252"/>
    <cellStyle name="Total 2 5 3 35" xfId="35740"/>
    <cellStyle name="Total 2 5 3 36" xfId="53466"/>
    <cellStyle name="Total 2 5 3 37" xfId="53856"/>
    <cellStyle name="Total 2 5 3 4" xfId="2282"/>
    <cellStyle name="Total 2 5 3 4 2" xfId="19874"/>
    <cellStyle name="Total 2 5 3 4 3" xfId="37362"/>
    <cellStyle name="Total 2 5 3 5" xfId="2718"/>
    <cellStyle name="Total 2 5 3 5 2" xfId="20310"/>
    <cellStyle name="Total 2 5 3 5 3" xfId="37798"/>
    <cellStyle name="Total 2 5 3 6" xfId="2403"/>
    <cellStyle name="Total 2 5 3 6 2" xfId="19995"/>
    <cellStyle name="Total 2 5 3 6 3" xfId="37483"/>
    <cellStyle name="Total 2 5 3 7" xfId="3568"/>
    <cellStyle name="Total 2 5 3 7 2" xfId="21160"/>
    <cellStyle name="Total 2 5 3 7 3" xfId="38648"/>
    <cellStyle name="Total 2 5 3 8" xfId="3993"/>
    <cellStyle name="Total 2 5 3 8 2" xfId="21585"/>
    <cellStyle name="Total 2 5 3 8 3" xfId="39073"/>
    <cellStyle name="Total 2 5 3 9" xfId="4414"/>
    <cellStyle name="Total 2 5 3 9 2" xfId="22006"/>
    <cellStyle name="Total 2 5 3 9 3" xfId="39494"/>
    <cellStyle name="Total 2 5 30" xfId="13914"/>
    <cellStyle name="Total 2 5 30 2" xfId="31474"/>
    <cellStyle name="Total 2 5 30 3" xfId="48962"/>
    <cellStyle name="Total 2 5 31" xfId="14474"/>
    <cellStyle name="Total 2 5 31 2" xfId="32034"/>
    <cellStyle name="Total 2 5 31 3" xfId="49522"/>
    <cellStyle name="Total 2 5 32" xfId="15029"/>
    <cellStyle name="Total 2 5 32 2" xfId="32589"/>
    <cellStyle name="Total 2 5 32 3" xfId="50077"/>
    <cellStyle name="Total 2 5 33" xfId="15594"/>
    <cellStyle name="Total 2 5 33 2" xfId="33154"/>
    <cellStyle name="Total 2 5 33 3" xfId="50642"/>
    <cellStyle name="Total 2 5 34" xfId="16141"/>
    <cellStyle name="Total 2 5 34 2" xfId="33701"/>
    <cellStyle name="Total 2 5 34 3" xfId="51189"/>
    <cellStyle name="Total 2 5 35" xfId="16692"/>
    <cellStyle name="Total 2 5 35 2" xfId="34252"/>
    <cellStyle name="Total 2 5 35 3" xfId="51740"/>
    <cellStyle name="Total 2 5 36" xfId="17213"/>
    <cellStyle name="Total 2 5 36 2" xfId="34773"/>
    <cellStyle name="Total 2 5 36 3" xfId="52261"/>
    <cellStyle name="Total 2 5 37" xfId="17817"/>
    <cellStyle name="Total 2 5 38" xfId="35305"/>
    <cellStyle name="Total 2 5 39" xfId="53209"/>
    <cellStyle name="Total 2 5 4" xfId="661"/>
    <cellStyle name="Total 2 5 4 10" xfId="10723"/>
    <cellStyle name="Total 2 5 4 10 2" xfId="28283"/>
    <cellStyle name="Total 2 5 4 10 3" xfId="45771"/>
    <cellStyle name="Total 2 5 4 11" xfId="11233"/>
    <cellStyle name="Total 2 5 4 11 2" xfId="28793"/>
    <cellStyle name="Total 2 5 4 11 3" xfId="46281"/>
    <cellStyle name="Total 2 5 4 12" xfId="11814"/>
    <cellStyle name="Total 2 5 4 12 2" xfId="29374"/>
    <cellStyle name="Total 2 5 4 12 3" xfId="46862"/>
    <cellStyle name="Total 2 5 4 13" xfId="12392"/>
    <cellStyle name="Total 2 5 4 13 2" xfId="29952"/>
    <cellStyle name="Total 2 5 4 13 3" xfId="47440"/>
    <cellStyle name="Total 2 5 4 14" xfId="12968"/>
    <cellStyle name="Total 2 5 4 14 2" xfId="30528"/>
    <cellStyle name="Total 2 5 4 14 3" xfId="48016"/>
    <cellStyle name="Total 2 5 4 15" xfId="13544"/>
    <cellStyle name="Total 2 5 4 15 2" xfId="31104"/>
    <cellStyle name="Total 2 5 4 15 3" xfId="48592"/>
    <cellStyle name="Total 2 5 4 16" xfId="14118"/>
    <cellStyle name="Total 2 5 4 16 2" xfId="31678"/>
    <cellStyle name="Total 2 5 4 16 3" xfId="49166"/>
    <cellStyle name="Total 2 5 4 17" xfId="14674"/>
    <cellStyle name="Total 2 5 4 17 2" xfId="32234"/>
    <cellStyle name="Total 2 5 4 17 3" xfId="49722"/>
    <cellStyle name="Total 2 5 4 18" xfId="15231"/>
    <cellStyle name="Total 2 5 4 18 2" xfId="32791"/>
    <cellStyle name="Total 2 5 4 18 3" xfId="50279"/>
    <cellStyle name="Total 2 5 4 19" xfId="15789"/>
    <cellStyle name="Total 2 5 4 19 2" xfId="33349"/>
    <cellStyle name="Total 2 5 4 19 3" xfId="50837"/>
    <cellStyle name="Total 2 5 4 2" xfId="6124"/>
    <cellStyle name="Total 2 5 4 2 2" xfId="23684"/>
    <cellStyle name="Total 2 5 4 2 3" xfId="41172"/>
    <cellStyle name="Total 2 5 4 20" xfId="16337"/>
    <cellStyle name="Total 2 5 4 20 2" xfId="33897"/>
    <cellStyle name="Total 2 5 4 20 3" xfId="51385"/>
    <cellStyle name="Total 2 5 4 21" xfId="16870"/>
    <cellStyle name="Total 2 5 4 21 2" xfId="34430"/>
    <cellStyle name="Total 2 5 4 21 3" xfId="51918"/>
    <cellStyle name="Total 2 5 4 22" xfId="17391"/>
    <cellStyle name="Total 2 5 4 22 2" xfId="34951"/>
    <cellStyle name="Total 2 5 4 22 3" xfId="52439"/>
    <cellStyle name="Total 2 5 4 23" xfId="17995"/>
    <cellStyle name="Total 2 5 4 24" xfId="35483"/>
    <cellStyle name="Total 2 5 4 3" xfId="6725"/>
    <cellStyle name="Total 2 5 4 3 2" xfId="24285"/>
    <cellStyle name="Total 2 5 4 3 3" xfId="41773"/>
    <cellStyle name="Total 2 5 4 4" xfId="7305"/>
    <cellStyle name="Total 2 5 4 4 2" xfId="24865"/>
    <cellStyle name="Total 2 5 4 4 3" xfId="42353"/>
    <cellStyle name="Total 2 5 4 5" xfId="7873"/>
    <cellStyle name="Total 2 5 4 5 2" xfId="25433"/>
    <cellStyle name="Total 2 5 4 5 3" xfId="42921"/>
    <cellStyle name="Total 2 5 4 6" xfId="8441"/>
    <cellStyle name="Total 2 5 4 6 2" xfId="26001"/>
    <cellStyle name="Total 2 5 4 6 3" xfId="43489"/>
    <cellStyle name="Total 2 5 4 7" xfId="9009"/>
    <cellStyle name="Total 2 5 4 7 2" xfId="26569"/>
    <cellStyle name="Total 2 5 4 7 3" xfId="44057"/>
    <cellStyle name="Total 2 5 4 8" xfId="9577"/>
    <cellStyle name="Total 2 5 4 8 2" xfId="27137"/>
    <cellStyle name="Total 2 5 4 8 3" xfId="44625"/>
    <cellStyle name="Total 2 5 4 9" xfId="10156"/>
    <cellStyle name="Total 2 5 4 9 2" xfId="27716"/>
    <cellStyle name="Total 2 5 4 9 3" xfId="45204"/>
    <cellStyle name="Total 2 5 40" xfId="53010"/>
    <cellStyle name="Total 2 5 5" xfId="1154"/>
    <cellStyle name="Total 2 5 5 2" xfId="18746"/>
    <cellStyle name="Total 2 5 5 3" xfId="36234"/>
    <cellStyle name="Total 2 5 6" xfId="1590"/>
    <cellStyle name="Total 2 5 6 2" xfId="19182"/>
    <cellStyle name="Total 2 5 6 3" xfId="36670"/>
    <cellStyle name="Total 2 5 7" xfId="2025"/>
    <cellStyle name="Total 2 5 7 2" xfId="19617"/>
    <cellStyle name="Total 2 5 7 3" xfId="37105"/>
    <cellStyle name="Total 2 5 8" xfId="2461"/>
    <cellStyle name="Total 2 5 8 2" xfId="20053"/>
    <cellStyle name="Total 2 5 8 3" xfId="37541"/>
    <cellStyle name="Total 2 5 9" xfId="2813"/>
    <cellStyle name="Total 2 5 9 2" xfId="20405"/>
    <cellStyle name="Total 2 5 9 3" xfId="37893"/>
    <cellStyle name="Total 2 50" xfId="52850"/>
    <cellStyle name="Total 2 51" xfId="52750"/>
    <cellStyle name="Total 2 52" xfId="52889"/>
    <cellStyle name="Total 2 53" xfId="52887"/>
    <cellStyle name="Total 2 54" xfId="52793"/>
    <cellStyle name="Total 2 55" xfId="52890"/>
    <cellStyle name="Total 2 56" xfId="52810"/>
    <cellStyle name="Total 2 57" xfId="53054"/>
    <cellStyle name="Total 2 58" xfId="53787"/>
    <cellStyle name="Total 2 59" xfId="120"/>
    <cellStyle name="Total 2 6" xfId="234"/>
    <cellStyle name="Total 2 6 10" xfId="3320"/>
    <cellStyle name="Total 2 6 10 2" xfId="20912"/>
    <cellStyle name="Total 2 6 10 3" xfId="38400"/>
    <cellStyle name="Total 2 6 11" xfId="3745"/>
    <cellStyle name="Total 2 6 11 2" xfId="21337"/>
    <cellStyle name="Total 2 6 11 3" xfId="38825"/>
    <cellStyle name="Total 2 6 12" xfId="4166"/>
    <cellStyle name="Total 2 6 12 2" xfId="21758"/>
    <cellStyle name="Total 2 6 12 3" xfId="39246"/>
    <cellStyle name="Total 2 6 13" xfId="4587"/>
    <cellStyle name="Total 2 6 13 2" xfId="22179"/>
    <cellStyle name="Total 2 6 13 3" xfId="39667"/>
    <cellStyle name="Total 2 6 14" xfId="4988"/>
    <cellStyle name="Total 2 6 14 2" xfId="22580"/>
    <cellStyle name="Total 2 6 14 3" xfId="40068"/>
    <cellStyle name="Total 2 6 15" xfId="5388"/>
    <cellStyle name="Total 2 6 15 2" xfId="22980"/>
    <cellStyle name="Total 2 6 15 3" xfId="40468"/>
    <cellStyle name="Total 2 6 16" xfId="5924"/>
    <cellStyle name="Total 2 6 16 2" xfId="23516"/>
    <cellStyle name="Total 2 6 16 3" xfId="41004"/>
    <cellStyle name="Total 2 6 17" xfId="6525"/>
    <cellStyle name="Total 2 6 17 2" xfId="24085"/>
    <cellStyle name="Total 2 6 17 3" xfId="41573"/>
    <cellStyle name="Total 2 6 18" xfId="7105"/>
    <cellStyle name="Total 2 6 18 2" xfId="24665"/>
    <cellStyle name="Total 2 6 18 3" xfId="42153"/>
    <cellStyle name="Total 2 6 19" xfId="7673"/>
    <cellStyle name="Total 2 6 19 2" xfId="25233"/>
    <cellStyle name="Total 2 6 19 3" xfId="42721"/>
    <cellStyle name="Total 2 6 2" xfId="807"/>
    <cellStyle name="Total 2 6 2 10" xfId="4724"/>
    <cellStyle name="Total 2 6 2 10 2" xfId="22316"/>
    <cellStyle name="Total 2 6 2 10 3" xfId="39804"/>
    <cellStyle name="Total 2 6 2 11" xfId="5125"/>
    <cellStyle name="Total 2 6 2 11 2" xfId="22717"/>
    <cellStyle name="Total 2 6 2 11 3" xfId="40205"/>
    <cellStyle name="Total 2 6 2 12" xfId="5525"/>
    <cellStyle name="Total 2 6 2 12 2" xfId="23117"/>
    <cellStyle name="Total 2 6 2 12 3" xfId="40605"/>
    <cellStyle name="Total 2 6 2 13" xfId="6270"/>
    <cellStyle name="Total 2 6 2 13 2" xfId="23830"/>
    <cellStyle name="Total 2 6 2 13 3" xfId="41318"/>
    <cellStyle name="Total 2 6 2 14" xfId="6871"/>
    <cellStyle name="Total 2 6 2 14 2" xfId="24431"/>
    <cellStyle name="Total 2 6 2 14 3" xfId="41919"/>
    <cellStyle name="Total 2 6 2 15" xfId="7451"/>
    <cellStyle name="Total 2 6 2 15 2" xfId="25011"/>
    <cellStyle name="Total 2 6 2 15 3" xfId="42499"/>
    <cellStyle name="Total 2 6 2 16" xfId="8019"/>
    <cellStyle name="Total 2 6 2 16 2" xfId="25579"/>
    <cellStyle name="Total 2 6 2 16 3" xfId="43067"/>
    <cellStyle name="Total 2 6 2 17" xfId="8587"/>
    <cellStyle name="Total 2 6 2 17 2" xfId="26147"/>
    <cellStyle name="Total 2 6 2 17 3" xfId="43635"/>
    <cellStyle name="Total 2 6 2 18" xfId="9155"/>
    <cellStyle name="Total 2 6 2 18 2" xfId="26715"/>
    <cellStyle name="Total 2 6 2 18 3" xfId="44203"/>
    <cellStyle name="Total 2 6 2 19" xfId="9723"/>
    <cellStyle name="Total 2 6 2 19 2" xfId="27283"/>
    <cellStyle name="Total 2 6 2 19 3" xfId="44771"/>
    <cellStyle name="Total 2 6 2 2" xfId="1300"/>
    <cellStyle name="Total 2 6 2 2 2" xfId="18892"/>
    <cellStyle name="Total 2 6 2 2 3" xfId="36380"/>
    <cellStyle name="Total 2 6 2 20" xfId="10302"/>
    <cellStyle name="Total 2 6 2 20 2" xfId="27862"/>
    <cellStyle name="Total 2 6 2 20 3" xfId="45350"/>
    <cellStyle name="Total 2 6 2 21" xfId="10869"/>
    <cellStyle name="Total 2 6 2 21 2" xfId="28429"/>
    <cellStyle name="Total 2 6 2 21 3" xfId="45917"/>
    <cellStyle name="Total 2 6 2 22" xfId="11379"/>
    <cellStyle name="Total 2 6 2 22 2" xfId="28939"/>
    <cellStyle name="Total 2 6 2 22 3" xfId="46427"/>
    <cellStyle name="Total 2 6 2 23" xfId="11960"/>
    <cellStyle name="Total 2 6 2 23 2" xfId="29520"/>
    <cellStyle name="Total 2 6 2 23 3" xfId="47008"/>
    <cellStyle name="Total 2 6 2 24" xfId="12538"/>
    <cellStyle name="Total 2 6 2 24 2" xfId="30098"/>
    <cellStyle name="Total 2 6 2 24 3" xfId="47586"/>
    <cellStyle name="Total 2 6 2 25" xfId="13114"/>
    <cellStyle name="Total 2 6 2 25 2" xfId="30674"/>
    <cellStyle name="Total 2 6 2 25 3" xfId="48162"/>
    <cellStyle name="Total 2 6 2 26" xfId="13690"/>
    <cellStyle name="Total 2 6 2 26 2" xfId="31250"/>
    <cellStyle name="Total 2 6 2 26 3" xfId="48738"/>
    <cellStyle name="Total 2 6 2 27" xfId="14264"/>
    <cellStyle name="Total 2 6 2 27 2" xfId="31824"/>
    <cellStyle name="Total 2 6 2 27 3" xfId="49312"/>
    <cellStyle name="Total 2 6 2 28" xfId="14820"/>
    <cellStyle name="Total 2 6 2 28 2" xfId="32380"/>
    <cellStyle name="Total 2 6 2 28 3" xfId="49868"/>
    <cellStyle name="Total 2 6 2 29" xfId="15377"/>
    <cellStyle name="Total 2 6 2 29 2" xfId="32937"/>
    <cellStyle name="Total 2 6 2 29 3" xfId="50425"/>
    <cellStyle name="Total 2 6 2 3" xfId="1736"/>
    <cellStyle name="Total 2 6 2 3 2" xfId="19328"/>
    <cellStyle name="Total 2 6 2 3 3" xfId="36816"/>
    <cellStyle name="Total 2 6 2 30" xfId="15935"/>
    <cellStyle name="Total 2 6 2 30 2" xfId="33495"/>
    <cellStyle name="Total 2 6 2 30 3" xfId="50983"/>
    <cellStyle name="Total 2 6 2 31" xfId="16483"/>
    <cellStyle name="Total 2 6 2 31 2" xfId="34043"/>
    <cellStyle name="Total 2 6 2 31 3" xfId="51531"/>
    <cellStyle name="Total 2 6 2 32" xfId="17016"/>
    <cellStyle name="Total 2 6 2 32 2" xfId="34576"/>
    <cellStyle name="Total 2 6 2 32 3" xfId="52064"/>
    <cellStyle name="Total 2 6 2 33" xfId="17537"/>
    <cellStyle name="Total 2 6 2 33 2" xfId="35097"/>
    <cellStyle name="Total 2 6 2 33 3" xfId="52585"/>
    <cellStyle name="Total 2 6 2 34" xfId="18141"/>
    <cellStyle name="Total 2 6 2 35" xfId="35629"/>
    <cellStyle name="Total 2 6 2 36" xfId="53355"/>
    <cellStyle name="Total 2 6 2 37" xfId="53782"/>
    <cellStyle name="Total 2 6 2 4" xfId="2171"/>
    <cellStyle name="Total 2 6 2 4 2" xfId="19763"/>
    <cellStyle name="Total 2 6 2 4 3" xfId="37251"/>
    <cellStyle name="Total 2 6 2 5" xfId="2607"/>
    <cellStyle name="Total 2 6 2 5 2" xfId="20199"/>
    <cellStyle name="Total 2 6 2 5 3" xfId="37687"/>
    <cellStyle name="Total 2 6 2 6" xfId="2985"/>
    <cellStyle name="Total 2 6 2 6 2" xfId="20577"/>
    <cellStyle name="Total 2 6 2 6 3" xfId="38065"/>
    <cellStyle name="Total 2 6 2 7" xfId="3457"/>
    <cellStyle name="Total 2 6 2 7 2" xfId="21049"/>
    <cellStyle name="Total 2 6 2 7 3" xfId="38537"/>
    <cellStyle name="Total 2 6 2 8" xfId="3882"/>
    <cellStyle name="Total 2 6 2 8 2" xfId="21474"/>
    <cellStyle name="Total 2 6 2 8 3" xfId="38962"/>
    <cellStyle name="Total 2 6 2 9" xfId="4303"/>
    <cellStyle name="Total 2 6 2 9 2" xfId="21895"/>
    <cellStyle name="Total 2 6 2 9 3" xfId="39383"/>
    <cellStyle name="Total 2 6 20" xfId="8241"/>
    <cellStyle name="Total 2 6 20 2" xfId="25801"/>
    <cellStyle name="Total 2 6 20 3" xfId="43289"/>
    <cellStyle name="Total 2 6 21" xfId="8809"/>
    <cellStyle name="Total 2 6 21 2" xfId="26369"/>
    <cellStyle name="Total 2 6 21 3" xfId="43857"/>
    <cellStyle name="Total 2 6 22" xfId="9377"/>
    <cellStyle name="Total 2 6 22 2" xfId="26937"/>
    <cellStyle name="Total 2 6 22 3" xfId="44425"/>
    <cellStyle name="Total 2 6 23" xfId="9957"/>
    <cellStyle name="Total 2 6 23 2" xfId="27517"/>
    <cellStyle name="Total 2 6 23 3" xfId="45005"/>
    <cellStyle name="Total 2 6 24" xfId="10524"/>
    <cellStyle name="Total 2 6 24 2" xfId="28084"/>
    <cellStyle name="Total 2 6 24 3" xfId="45572"/>
    <cellStyle name="Total 2 6 25" xfId="11035"/>
    <cellStyle name="Total 2 6 25 2" xfId="28595"/>
    <cellStyle name="Total 2 6 25 3" xfId="46083"/>
    <cellStyle name="Total 2 6 26" xfId="11614"/>
    <cellStyle name="Total 2 6 26 2" xfId="29174"/>
    <cellStyle name="Total 2 6 26 3" xfId="46662"/>
    <cellStyle name="Total 2 6 27" xfId="12192"/>
    <cellStyle name="Total 2 6 27 2" xfId="29752"/>
    <cellStyle name="Total 2 6 27 3" xfId="47240"/>
    <cellStyle name="Total 2 6 28" xfId="12771"/>
    <cellStyle name="Total 2 6 28 2" xfId="30331"/>
    <cellStyle name="Total 2 6 28 3" xfId="47819"/>
    <cellStyle name="Total 2 6 29" xfId="13347"/>
    <cellStyle name="Total 2 6 29 2" xfId="30907"/>
    <cellStyle name="Total 2 6 29 3" xfId="48395"/>
    <cellStyle name="Total 2 6 3" xfId="927"/>
    <cellStyle name="Total 2 6 3 10" xfId="4844"/>
    <cellStyle name="Total 2 6 3 10 2" xfId="22436"/>
    <cellStyle name="Total 2 6 3 10 3" xfId="39924"/>
    <cellStyle name="Total 2 6 3 11" xfId="5245"/>
    <cellStyle name="Total 2 6 3 11 2" xfId="22837"/>
    <cellStyle name="Total 2 6 3 11 3" xfId="40325"/>
    <cellStyle name="Total 2 6 3 12" xfId="5645"/>
    <cellStyle name="Total 2 6 3 12 2" xfId="23237"/>
    <cellStyle name="Total 2 6 3 12 3" xfId="40725"/>
    <cellStyle name="Total 2 6 3 13" xfId="6390"/>
    <cellStyle name="Total 2 6 3 13 2" xfId="23950"/>
    <cellStyle name="Total 2 6 3 13 3" xfId="41438"/>
    <cellStyle name="Total 2 6 3 14" xfId="6991"/>
    <cellStyle name="Total 2 6 3 14 2" xfId="24551"/>
    <cellStyle name="Total 2 6 3 14 3" xfId="42039"/>
    <cellStyle name="Total 2 6 3 15" xfId="7571"/>
    <cellStyle name="Total 2 6 3 15 2" xfId="25131"/>
    <cellStyle name="Total 2 6 3 15 3" xfId="42619"/>
    <cellStyle name="Total 2 6 3 16" xfId="8139"/>
    <cellStyle name="Total 2 6 3 16 2" xfId="25699"/>
    <cellStyle name="Total 2 6 3 16 3" xfId="43187"/>
    <cellStyle name="Total 2 6 3 17" xfId="8707"/>
    <cellStyle name="Total 2 6 3 17 2" xfId="26267"/>
    <cellStyle name="Total 2 6 3 17 3" xfId="43755"/>
    <cellStyle name="Total 2 6 3 18" xfId="9275"/>
    <cellStyle name="Total 2 6 3 18 2" xfId="26835"/>
    <cellStyle name="Total 2 6 3 18 3" xfId="44323"/>
    <cellStyle name="Total 2 6 3 19" xfId="9843"/>
    <cellStyle name="Total 2 6 3 19 2" xfId="27403"/>
    <cellStyle name="Total 2 6 3 19 3" xfId="44891"/>
    <cellStyle name="Total 2 6 3 2" xfId="1420"/>
    <cellStyle name="Total 2 6 3 2 2" xfId="19012"/>
    <cellStyle name="Total 2 6 3 2 3" xfId="36500"/>
    <cellStyle name="Total 2 6 3 20" xfId="10422"/>
    <cellStyle name="Total 2 6 3 20 2" xfId="27982"/>
    <cellStyle name="Total 2 6 3 20 3" xfId="45470"/>
    <cellStyle name="Total 2 6 3 21" xfId="10989"/>
    <cellStyle name="Total 2 6 3 21 2" xfId="28549"/>
    <cellStyle name="Total 2 6 3 21 3" xfId="46037"/>
    <cellStyle name="Total 2 6 3 22" xfId="11499"/>
    <cellStyle name="Total 2 6 3 22 2" xfId="29059"/>
    <cellStyle name="Total 2 6 3 22 3" xfId="46547"/>
    <cellStyle name="Total 2 6 3 23" xfId="12080"/>
    <cellStyle name="Total 2 6 3 23 2" xfId="29640"/>
    <cellStyle name="Total 2 6 3 23 3" xfId="47128"/>
    <cellStyle name="Total 2 6 3 24" xfId="12658"/>
    <cellStyle name="Total 2 6 3 24 2" xfId="30218"/>
    <cellStyle name="Total 2 6 3 24 3" xfId="47706"/>
    <cellStyle name="Total 2 6 3 25" xfId="13234"/>
    <cellStyle name="Total 2 6 3 25 2" xfId="30794"/>
    <cellStyle name="Total 2 6 3 25 3" xfId="48282"/>
    <cellStyle name="Total 2 6 3 26" xfId="13810"/>
    <cellStyle name="Total 2 6 3 26 2" xfId="31370"/>
    <cellStyle name="Total 2 6 3 26 3" xfId="48858"/>
    <cellStyle name="Total 2 6 3 27" xfId="14384"/>
    <cellStyle name="Total 2 6 3 27 2" xfId="31944"/>
    <cellStyle name="Total 2 6 3 27 3" xfId="49432"/>
    <cellStyle name="Total 2 6 3 28" xfId="14940"/>
    <cellStyle name="Total 2 6 3 28 2" xfId="32500"/>
    <cellStyle name="Total 2 6 3 28 3" xfId="49988"/>
    <cellStyle name="Total 2 6 3 29" xfId="15497"/>
    <cellStyle name="Total 2 6 3 29 2" xfId="33057"/>
    <cellStyle name="Total 2 6 3 29 3" xfId="50545"/>
    <cellStyle name="Total 2 6 3 3" xfId="1856"/>
    <cellStyle name="Total 2 6 3 3 2" xfId="19448"/>
    <cellStyle name="Total 2 6 3 3 3" xfId="36936"/>
    <cellStyle name="Total 2 6 3 30" xfId="16055"/>
    <cellStyle name="Total 2 6 3 30 2" xfId="33615"/>
    <cellStyle name="Total 2 6 3 30 3" xfId="51103"/>
    <cellStyle name="Total 2 6 3 31" xfId="16603"/>
    <cellStyle name="Total 2 6 3 31 2" xfId="34163"/>
    <cellStyle name="Total 2 6 3 31 3" xfId="51651"/>
    <cellStyle name="Total 2 6 3 32" xfId="17136"/>
    <cellStyle name="Total 2 6 3 32 2" xfId="34696"/>
    <cellStyle name="Total 2 6 3 32 3" xfId="52184"/>
    <cellStyle name="Total 2 6 3 33" xfId="17657"/>
    <cellStyle name="Total 2 6 3 33 2" xfId="35217"/>
    <cellStyle name="Total 2 6 3 33 3" xfId="52705"/>
    <cellStyle name="Total 2 6 3 34" xfId="18261"/>
    <cellStyle name="Total 2 6 3 35" xfId="35749"/>
    <cellStyle name="Total 2 6 3 36" xfId="53475"/>
    <cellStyle name="Total 2 6 3 37" xfId="53865"/>
    <cellStyle name="Total 2 6 3 4" xfId="2291"/>
    <cellStyle name="Total 2 6 3 4 2" xfId="19883"/>
    <cellStyle name="Total 2 6 3 4 3" xfId="37371"/>
    <cellStyle name="Total 2 6 3 5" xfId="2727"/>
    <cellStyle name="Total 2 6 3 5 2" xfId="20319"/>
    <cellStyle name="Total 2 6 3 5 3" xfId="37807"/>
    <cellStyle name="Total 2 6 3 6" xfId="2370"/>
    <cellStyle name="Total 2 6 3 6 2" xfId="19962"/>
    <cellStyle name="Total 2 6 3 6 3" xfId="37450"/>
    <cellStyle name="Total 2 6 3 7" xfId="3577"/>
    <cellStyle name="Total 2 6 3 7 2" xfId="21169"/>
    <cellStyle name="Total 2 6 3 7 3" xfId="38657"/>
    <cellStyle name="Total 2 6 3 8" xfId="4002"/>
    <cellStyle name="Total 2 6 3 8 2" xfId="21594"/>
    <cellStyle name="Total 2 6 3 8 3" xfId="39082"/>
    <cellStyle name="Total 2 6 3 9" xfId="4423"/>
    <cellStyle name="Total 2 6 3 9 2" xfId="22015"/>
    <cellStyle name="Total 2 6 3 9 3" xfId="39503"/>
    <cellStyle name="Total 2 6 30" xfId="13924"/>
    <cellStyle name="Total 2 6 30 2" xfId="31484"/>
    <cellStyle name="Total 2 6 30 3" xfId="48972"/>
    <cellStyle name="Total 2 6 31" xfId="14484"/>
    <cellStyle name="Total 2 6 31 2" xfId="32044"/>
    <cellStyle name="Total 2 6 31 3" xfId="49532"/>
    <cellStyle name="Total 2 6 32" xfId="15039"/>
    <cellStyle name="Total 2 6 32 2" xfId="32599"/>
    <cellStyle name="Total 2 6 32 3" xfId="50087"/>
    <cellStyle name="Total 2 6 33" xfId="15604"/>
    <cellStyle name="Total 2 6 33 2" xfId="33164"/>
    <cellStyle name="Total 2 6 33 3" xfId="50652"/>
    <cellStyle name="Total 2 6 34" xfId="16151"/>
    <cellStyle name="Total 2 6 34 2" xfId="33711"/>
    <cellStyle name="Total 2 6 34 3" xfId="51199"/>
    <cellStyle name="Total 2 6 35" xfId="16702"/>
    <cellStyle name="Total 2 6 35 2" xfId="34262"/>
    <cellStyle name="Total 2 6 35 3" xfId="51750"/>
    <cellStyle name="Total 2 6 36" xfId="17223"/>
    <cellStyle name="Total 2 6 36 2" xfId="34783"/>
    <cellStyle name="Total 2 6 36 3" xfId="52271"/>
    <cellStyle name="Total 2 6 37" xfId="17827"/>
    <cellStyle name="Total 2 6 38" xfId="35315"/>
    <cellStyle name="Total 2 6 39" xfId="53218"/>
    <cellStyle name="Total 2 6 4" xfId="670"/>
    <cellStyle name="Total 2 6 4 10" xfId="10732"/>
    <cellStyle name="Total 2 6 4 10 2" xfId="28292"/>
    <cellStyle name="Total 2 6 4 10 3" xfId="45780"/>
    <cellStyle name="Total 2 6 4 11" xfId="11242"/>
    <cellStyle name="Total 2 6 4 11 2" xfId="28802"/>
    <cellStyle name="Total 2 6 4 11 3" xfId="46290"/>
    <cellStyle name="Total 2 6 4 12" xfId="11823"/>
    <cellStyle name="Total 2 6 4 12 2" xfId="29383"/>
    <cellStyle name="Total 2 6 4 12 3" xfId="46871"/>
    <cellStyle name="Total 2 6 4 13" xfId="12401"/>
    <cellStyle name="Total 2 6 4 13 2" xfId="29961"/>
    <cellStyle name="Total 2 6 4 13 3" xfId="47449"/>
    <cellStyle name="Total 2 6 4 14" xfId="12977"/>
    <cellStyle name="Total 2 6 4 14 2" xfId="30537"/>
    <cellStyle name="Total 2 6 4 14 3" xfId="48025"/>
    <cellStyle name="Total 2 6 4 15" xfId="13553"/>
    <cellStyle name="Total 2 6 4 15 2" xfId="31113"/>
    <cellStyle name="Total 2 6 4 15 3" xfId="48601"/>
    <cellStyle name="Total 2 6 4 16" xfId="14127"/>
    <cellStyle name="Total 2 6 4 16 2" xfId="31687"/>
    <cellStyle name="Total 2 6 4 16 3" xfId="49175"/>
    <cellStyle name="Total 2 6 4 17" xfId="14683"/>
    <cellStyle name="Total 2 6 4 17 2" xfId="32243"/>
    <cellStyle name="Total 2 6 4 17 3" xfId="49731"/>
    <cellStyle name="Total 2 6 4 18" xfId="15240"/>
    <cellStyle name="Total 2 6 4 18 2" xfId="32800"/>
    <cellStyle name="Total 2 6 4 18 3" xfId="50288"/>
    <cellStyle name="Total 2 6 4 19" xfId="15798"/>
    <cellStyle name="Total 2 6 4 19 2" xfId="33358"/>
    <cellStyle name="Total 2 6 4 19 3" xfId="50846"/>
    <cellStyle name="Total 2 6 4 2" xfId="6133"/>
    <cellStyle name="Total 2 6 4 2 2" xfId="23693"/>
    <cellStyle name="Total 2 6 4 2 3" xfId="41181"/>
    <cellStyle name="Total 2 6 4 20" xfId="16346"/>
    <cellStyle name="Total 2 6 4 20 2" xfId="33906"/>
    <cellStyle name="Total 2 6 4 20 3" xfId="51394"/>
    <cellStyle name="Total 2 6 4 21" xfId="16879"/>
    <cellStyle name="Total 2 6 4 21 2" xfId="34439"/>
    <cellStyle name="Total 2 6 4 21 3" xfId="51927"/>
    <cellStyle name="Total 2 6 4 22" xfId="17400"/>
    <cellStyle name="Total 2 6 4 22 2" xfId="34960"/>
    <cellStyle name="Total 2 6 4 22 3" xfId="52448"/>
    <cellStyle name="Total 2 6 4 23" xfId="18004"/>
    <cellStyle name="Total 2 6 4 24" xfId="35492"/>
    <cellStyle name="Total 2 6 4 3" xfId="6734"/>
    <cellStyle name="Total 2 6 4 3 2" xfId="24294"/>
    <cellStyle name="Total 2 6 4 3 3" xfId="41782"/>
    <cellStyle name="Total 2 6 4 4" xfId="7314"/>
    <cellStyle name="Total 2 6 4 4 2" xfId="24874"/>
    <cellStyle name="Total 2 6 4 4 3" xfId="42362"/>
    <cellStyle name="Total 2 6 4 5" xfId="7882"/>
    <cellStyle name="Total 2 6 4 5 2" xfId="25442"/>
    <cellStyle name="Total 2 6 4 5 3" xfId="42930"/>
    <cellStyle name="Total 2 6 4 6" xfId="8450"/>
    <cellStyle name="Total 2 6 4 6 2" xfId="26010"/>
    <cellStyle name="Total 2 6 4 6 3" xfId="43498"/>
    <cellStyle name="Total 2 6 4 7" xfId="9018"/>
    <cellStyle name="Total 2 6 4 7 2" xfId="26578"/>
    <cellStyle name="Total 2 6 4 7 3" xfId="44066"/>
    <cellStyle name="Total 2 6 4 8" xfId="9586"/>
    <cellStyle name="Total 2 6 4 8 2" xfId="27146"/>
    <cellStyle name="Total 2 6 4 8 3" xfId="44634"/>
    <cellStyle name="Total 2 6 4 9" xfId="10165"/>
    <cellStyle name="Total 2 6 4 9 2" xfId="27725"/>
    <cellStyle name="Total 2 6 4 9 3" xfId="45213"/>
    <cellStyle name="Total 2 6 40" xfId="53545"/>
    <cellStyle name="Total 2 6 5" xfId="1163"/>
    <cellStyle name="Total 2 6 5 2" xfId="18755"/>
    <cellStyle name="Total 2 6 5 3" xfId="36243"/>
    <cellStyle name="Total 2 6 6" xfId="1599"/>
    <cellStyle name="Total 2 6 6 2" xfId="19191"/>
    <cellStyle name="Total 2 6 6 3" xfId="36679"/>
    <cellStyle name="Total 2 6 7" xfId="2034"/>
    <cellStyle name="Total 2 6 7 2" xfId="19626"/>
    <cellStyle name="Total 2 6 7 3" xfId="37114"/>
    <cellStyle name="Total 2 6 8" xfId="2470"/>
    <cellStyle name="Total 2 6 8 2" xfId="20062"/>
    <cellStyle name="Total 2 6 8 3" xfId="37550"/>
    <cellStyle name="Total 2 6 9" xfId="3112"/>
    <cellStyle name="Total 2 6 9 2" xfId="20704"/>
    <cellStyle name="Total 2 6 9 3" xfId="38192"/>
    <cellStyle name="Total 2 7" xfId="245"/>
    <cellStyle name="Total 2 7 10" xfId="3328"/>
    <cellStyle name="Total 2 7 10 2" xfId="20920"/>
    <cellStyle name="Total 2 7 10 3" xfId="38408"/>
    <cellStyle name="Total 2 7 11" xfId="3753"/>
    <cellStyle name="Total 2 7 11 2" xfId="21345"/>
    <cellStyle name="Total 2 7 11 3" xfId="38833"/>
    <cellStyle name="Total 2 7 12" xfId="4174"/>
    <cellStyle name="Total 2 7 12 2" xfId="21766"/>
    <cellStyle name="Total 2 7 12 3" xfId="39254"/>
    <cellStyle name="Total 2 7 13" xfId="4595"/>
    <cellStyle name="Total 2 7 13 2" xfId="22187"/>
    <cellStyle name="Total 2 7 13 3" xfId="39675"/>
    <cellStyle name="Total 2 7 14" xfId="4996"/>
    <cellStyle name="Total 2 7 14 2" xfId="22588"/>
    <cellStyle name="Total 2 7 14 3" xfId="40076"/>
    <cellStyle name="Total 2 7 15" xfId="5396"/>
    <cellStyle name="Total 2 7 15 2" xfId="22988"/>
    <cellStyle name="Total 2 7 15 3" xfId="40476"/>
    <cellStyle name="Total 2 7 16" xfId="5932"/>
    <cellStyle name="Total 2 7 16 2" xfId="23524"/>
    <cellStyle name="Total 2 7 16 3" xfId="41012"/>
    <cellStyle name="Total 2 7 17" xfId="6533"/>
    <cellStyle name="Total 2 7 17 2" xfId="24093"/>
    <cellStyle name="Total 2 7 17 3" xfId="41581"/>
    <cellStyle name="Total 2 7 18" xfId="7113"/>
    <cellStyle name="Total 2 7 18 2" xfId="24673"/>
    <cellStyle name="Total 2 7 18 3" xfId="42161"/>
    <cellStyle name="Total 2 7 19" xfId="7681"/>
    <cellStyle name="Total 2 7 19 2" xfId="25241"/>
    <cellStyle name="Total 2 7 19 3" xfId="42729"/>
    <cellStyle name="Total 2 7 2" xfId="815"/>
    <cellStyle name="Total 2 7 2 10" xfId="4732"/>
    <cellStyle name="Total 2 7 2 10 2" xfId="22324"/>
    <cellStyle name="Total 2 7 2 10 3" xfId="39812"/>
    <cellStyle name="Total 2 7 2 11" xfId="5133"/>
    <cellStyle name="Total 2 7 2 11 2" xfId="22725"/>
    <cellStyle name="Total 2 7 2 11 3" xfId="40213"/>
    <cellStyle name="Total 2 7 2 12" xfId="5533"/>
    <cellStyle name="Total 2 7 2 12 2" xfId="23125"/>
    <cellStyle name="Total 2 7 2 12 3" xfId="40613"/>
    <cellStyle name="Total 2 7 2 13" xfId="6278"/>
    <cellStyle name="Total 2 7 2 13 2" xfId="23838"/>
    <cellStyle name="Total 2 7 2 13 3" xfId="41326"/>
    <cellStyle name="Total 2 7 2 14" xfId="6879"/>
    <cellStyle name="Total 2 7 2 14 2" xfId="24439"/>
    <cellStyle name="Total 2 7 2 14 3" xfId="41927"/>
    <cellStyle name="Total 2 7 2 15" xfId="7459"/>
    <cellStyle name="Total 2 7 2 15 2" xfId="25019"/>
    <cellStyle name="Total 2 7 2 15 3" xfId="42507"/>
    <cellStyle name="Total 2 7 2 16" xfId="8027"/>
    <cellStyle name="Total 2 7 2 16 2" xfId="25587"/>
    <cellStyle name="Total 2 7 2 16 3" xfId="43075"/>
    <cellStyle name="Total 2 7 2 17" xfId="8595"/>
    <cellStyle name="Total 2 7 2 17 2" xfId="26155"/>
    <cellStyle name="Total 2 7 2 17 3" xfId="43643"/>
    <cellStyle name="Total 2 7 2 18" xfId="9163"/>
    <cellStyle name="Total 2 7 2 18 2" xfId="26723"/>
    <cellStyle name="Total 2 7 2 18 3" xfId="44211"/>
    <cellStyle name="Total 2 7 2 19" xfId="9731"/>
    <cellStyle name="Total 2 7 2 19 2" xfId="27291"/>
    <cellStyle name="Total 2 7 2 19 3" xfId="44779"/>
    <cellStyle name="Total 2 7 2 2" xfId="1308"/>
    <cellStyle name="Total 2 7 2 2 2" xfId="18900"/>
    <cellStyle name="Total 2 7 2 2 3" xfId="36388"/>
    <cellStyle name="Total 2 7 2 20" xfId="10310"/>
    <cellStyle name="Total 2 7 2 20 2" xfId="27870"/>
    <cellStyle name="Total 2 7 2 20 3" xfId="45358"/>
    <cellStyle name="Total 2 7 2 21" xfId="10877"/>
    <cellStyle name="Total 2 7 2 21 2" xfId="28437"/>
    <cellStyle name="Total 2 7 2 21 3" xfId="45925"/>
    <cellStyle name="Total 2 7 2 22" xfId="11387"/>
    <cellStyle name="Total 2 7 2 22 2" xfId="28947"/>
    <cellStyle name="Total 2 7 2 22 3" xfId="46435"/>
    <cellStyle name="Total 2 7 2 23" xfId="11968"/>
    <cellStyle name="Total 2 7 2 23 2" xfId="29528"/>
    <cellStyle name="Total 2 7 2 23 3" xfId="47016"/>
    <cellStyle name="Total 2 7 2 24" xfId="12546"/>
    <cellStyle name="Total 2 7 2 24 2" xfId="30106"/>
    <cellStyle name="Total 2 7 2 24 3" xfId="47594"/>
    <cellStyle name="Total 2 7 2 25" xfId="13122"/>
    <cellStyle name="Total 2 7 2 25 2" xfId="30682"/>
    <cellStyle name="Total 2 7 2 25 3" xfId="48170"/>
    <cellStyle name="Total 2 7 2 26" xfId="13698"/>
    <cellStyle name="Total 2 7 2 26 2" xfId="31258"/>
    <cellStyle name="Total 2 7 2 26 3" xfId="48746"/>
    <cellStyle name="Total 2 7 2 27" xfId="14272"/>
    <cellStyle name="Total 2 7 2 27 2" xfId="31832"/>
    <cellStyle name="Total 2 7 2 27 3" xfId="49320"/>
    <cellStyle name="Total 2 7 2 28" xfId="14828"/>
    <cellStyle name="Total 2 7 2 28 2" xfId="32388"/>
    <cellStyle name="Total 2 7 2 28 3" xfId="49876"/>
    <cellStyle name="Total 2 7 2 29" xfId="15385"/>
    <cellStyle name="Total 2 7 2 29 2" xfId="32945"/>
    <cellStyle name="Total 2 7 2 29 3" xfId="50433"/>
    <cellStyle name="Total 2 7 2 3" xfId="1744"/>
    <cellStyle name="Total 2 7 2 3 2" xfId="19336"/>
    <cellStyle name="Total 2 7 2 3 3" xfId="36824"/>
    <cellStyle name="Total 2 7 2 30" xfId="15943"/>
    <cellStyle name="Total 2 7 2 30 2" xfId="33503"/>
    <cellStyle name="Total 2 7 2 30 3" xfId="50991"/>
    <cellStyle name="Total 2 7 2 31" xfId="16491"/>
    <cellStyle name="Total 2 7 2 31 2" xfId="34051"/>
    <cellStyle name="Total 2 7 2 31 3" xfId="51539"/>
    <cellStyle name="Total 2 7 2 32" xfId="17024"/>
    <cellStyle name="Total 2 7 2 32 2" xfId="34584"/>
    <cellStyle name="Total 2 7 2 32 3" xfId="52072"/>
    <cellStyle name="Total 2 7 2 33" xfId="17545"/>
    <cellStyle name="Total 2 7 2 33 2" xfId="35105"/>
    <cellStyle name="Total 2 7 2 33 3" xfId="52593"/>
    <cellStyle name="Total 2 7 2 34" xfId="18149"/>
    <cellStyle name="Total 2 7 2 35" xfId="35637"/>
    <cellStyle name="Total 2 7 2 36" xfId="53363"/>
    <cellStyle name="Total 2 7 2 37" xfId="53633"/>
    <cellStyle name="Total 2 7 2 4" xfId="2179"/>
    <cellStyle name="Total 2 7 2 4 2" xfId="19771"/>
    <cellStyle name="Total 2 7 2 4 3" xfId="37259"/>
    <cellStyle name="Total 2 7 2 5" xfId="2615"/>
    <cellStyle name="Total 2 7 2 5 2" xfId="20207"/>
    <cellStyle name="Total 2 7 2 5 3" xfId="37695"/>
    <cellStyle name="Total 2 7 2 6" xfId="2996"/>
    <cellStyle name="Total 2 7 2 6 2" xfId="20588"/>
    <cellStyle name="Total 2 7 2 6 3" xfId="38076"/>
    <cellStyle name="Total 2 7 2 7" xfId="3465"/>
    <cellStyle name="Total 2 7 2 7 2" xfId="21057"/>
    <cellStyle name="Total 2 7 2 7 3" xfId="38545"/>
    <cellStyle name="Total 2 7 2 8" xfId="3890"/>
    <cellStyle name="Total 2 7 2 8 2" xfId="21482"/>
    <cellStyle name="Total 2 7 2 8 3" xfId="38970"/>
    <cellStyle name="Total 2 7 2 9" xfId="4311"/>
    <cellStyle name="Total 2 7 2 9 2" xfId="21903"/>
    <cellStyle name="Total 2 7 2 9 3" xfId="39391"/>
    <cellStyle name="Total 2 7 20" xfId="8249"/>
    <cellStyle name="Total 2 7 20 2" xfId="25809"/>
    <cellStyle name="Total 2 7 20 3" xfId="43297"/>
    <cellStyle name="Total 2 7 21" xfId="8817"/>
    <cellStyle name="Total 2 7 21 2" xfId="26377"/>
    <cellStyle name="Total 2 7 21 3" xfId="43865"/>
    <cellStyle name="Total 2 7 22" xfId="9385"/>
    <cellStyle name="Total 2 7 22 2" xfId="26945"/>
    <cellStyle name="Total 2 7 22 3" xfId="44433"/>
    <cellStyle name="Total 2 7 23" xfId="9965"/>
    <cellStyle name="Total 2 7 23 2" xfId="27525"/>
    <cellStyle name="Total 2 7 23 3" xfId="45013"/>
    <cellStyle name="Total 2 7 24" xfId="10532"/>
    <cellStyle name="Total 2 7 24 2" xfId="28092"/>
    <cellStyle name="Total 2 7 24 3" xfId="45580"/>
    <cellStyle name="Total 2 7 25" xfId="11043"/>
    <cellStyle name="Total 2 7 25 2" xfId="28603"/>
    <cellStyle name="Total 2 7 25 3" xfId="46091"/>
    <cellStyle name="Total 2 7 26" xfId="11622"/>
    <cellStyle name="Total 2 7 26 2" xfId="29182"/>
    <cellStyle name="Total 2 7 26 3" xfId="46670"/>
    <cellStyle name="Total 2 7 27" xfId="12200"/>
    <cellStyle name="Total 2 7 27 2" xfId="29760"/>
    <cellStyle name="Total 2 7 27 3" xfId="47248"/>
    <cellStyle name="Total 2 7 28" xfId="12779"/>
    <cellStyle name="Total 2 7 28 2" xfId="30339"/>
    <cellStyle name="Total 2 7 28 3" xfId="47827"/>
    <cellStyle name="Total 2 7 29" xfId="13355"/>
    <cellStyle name="Total 2 7 29 2" xfId="30915"/>
    <cellStyle name="Total 2 7 29 3" xfId="48403"/>
    <cellStyle name="Total 2 7 3" xfId="935"/>
    <cellStyle name="Total 2 7 3 10" xfId="4852"/>
    <cellStyle name="Total 2 7 3 10 2" xfId="22444"/>
    <cellStyle name="Total 2 7 3 10 3" xfId="39932"/>
    <cellStyle name="Total 2 7 3 11" xfId="5253"/>
    <cellStyle name="Total 2 7 3 11 2" xfId="22845"/>
    <cellStyle name="Total 2 7 3 11 3" xfId="40333"/>
    <cellStyle name="Total 2 7 3 12" xfId="5653"/>
    <cellStyle name="Total 2 7 3 12 2" xfId="23245"/>
    <cellStyle name="Total 2 7 3 12 3" xfId="40733"/>
    <cellStyle name="Total 2 7 3 13" xfId="6398"/>
    <cellStyle name="Total 2 7 3 13 2" xfId="23958"/>
    <cellStyle name="Total 2 7 3 13 3" xfId="41446"/>
    <cellStyle name="Total 2 7 3 14" xfId="6999"/>
    <cellStyle name="Total 2 7 3 14 2" xfId="24559"/>
    <cellStyle name="Total 2 7 3 14 3" xfId="42047"/>
    <cellStyle name="Total 2 7 3 15" xfId="7579"/>
    <cellStyle name="Total 2 7 3 15 2" xfId="25139"/>
    <cellStyle name="Total 2 7 3 15 3" xfId="42627"/>
    <cellStyle name="Total 2 7 3 16" xfId="8147"/>
    <cellStyle name="Total 2 7 3 16 2" xfId="25707"/>
    <cellStyle name="Total 2 7 3 16 3" xfId="43195"/>
    <cellStyle name="Total 2 7 3 17" xfId="8715"/>
    <cellStyle name="Total 2 7 3 17 2" xfId="26275"/>
    <cellStyle name="Total 2 7 3 17 3" xfId="43763"/>
    <cellStyle name="Total 2 7 3 18" xfId="9283"/>
    <cellStyle name="Total 2 7 3 18 2" xfId="26843"/>
    <cellStyle name="Total 2 7 3 18 3" xfId="44331"/>
    <cellStyle name="Total 2 7 3 19" xfId="9851"/>
    <cellStyle name="Total 2 7 3 19 2" xfId="27411"/>
    <cellStyle name="Total 2 7 3 19 3" xfId="44899"/>
    <cellStyle name="Total 2 7 3 2" xfId="1428"/>
    <cellStyle name="Total 2 7 3 2 2" xfId="19020"/>
    <cellStyle name="Total 2 7 3 2 3" xfId="36508"/>
    <cellStyle name="Total 2 7 3 20" xfId="10430"/>
    <cellStyle name="Total 2 7 3 20 2" xfId="27990"/>
    <cellStyle name="Total 2 7 3 20 3" xfId="45478"/>
    <cellStyle name="Total 2 7 3 21" xfId="10997"/>
    <cellStyle name="Total 2 7 3 21 2" xfId="28557"/>
    <cellStyle name="Total 2 7 3 21 3" xfId="46045"/>
    <cellStyle name="Total 2 7 3 22" xfId="11507"/>
    <cellStyle name="Total 2 7 3 22 2" xfId="29067"/>
    <cellStyle name="Total 2 7 3 22 3" xfId="46555"/>
    <cellStyle name="Total 2 7 3 23" xfId="12088"/>
    <cellStyle name="Total 2 7 3 23 2" xfId="29648"/>
    <cellStyle name="Total 2 7 3 23 3" xfId="47136"/>
    <cellStyle name="Total 2 7 3 24" xfId="12666"/>
    <cellStyle name="Total 2 7 3 24 2" xfId="30226"/>
    <cellStyle name="Total 2 7 3 24 3" xfId="47714"/>
    <cellStyle name="Total 2 7 3 25" xfId="13242"/>
    <cellStyle name="Total 2 7 3 25 2" xfId="30802"/>
    <cellStyle name="Total 2 7 3 25 3" xfId="48290"/>
    <cellStyle name="Total 2 7 3 26" xfId="13818"/>
    <cellStyle name="Total 2 7 3 26 2" xfId="31378"/>
    <cellStyle name="Total 2 7 3 26 3" xfId="48866"/>
    <cellStyle name="Total 2 7 3 27" xfId="14392"/>
    <cellStyle name="Total 2 7 3 27 2" xfId="31952"/>
    <cellStyle name="Total 2 7 3 27 3" xfId="49440"/>
    <cellStyle name="Total 2 7 3 28" xfId="14948"/>
    <cellStyle name="Total 2 7 3 28 2" xfId="32508"/>
    <cellStyle name="Total 2 7 3 28 3" xfId="49996"/>
    <cellStyle name="Total 2 7 3 29" xfId="15505"/>
    <cellStyle name="Total 2 7 3 29 2" xfId="33065"/>
    <cellStyle name="Total 2 7 3 29 3" xfId="50553"/>
    <cellStyle name="Total 2 7 3 3" xfId="1864"/>
    <cellStyle name="Total 2 7 3 3 2" xfId="19456"/>
    <cellStyle name="Total 2 7 3 3 3" xfId="36944"/>
    <cellStyle name="Total 2 7 3 30" xfId="16063"/>
    <cellStyle name="Total 2 7 3 30 2" xfId="33623"/>
    <cellStyle name="Total 2 7 3 30 3" xfId="51111"/>
    <cellStyle name="Total 2 7 3 31" xfId="16611"/>
    <cellStyle name="Total 2 7 3 31 2" xfId="34171"/>
    <cellStyle name="Total 2 7 3 31 3" xfId="51659"/>
    <cellStyle name="Total 2 7 3 32" xfId="17144"/>
    <cellStyle name="Total 2 7 3 32 2" xfId="34704"/>
    <cellStyle name="Total 2 7 3 32 3" xfId="52192"/>
    <cellStyle name="Total 2 7 3 33" xfId="17665"/>
    <cellStyle name="Total 2 7 3 33 2" xfId="35225"/>
    <cellStyle name="Total 2 7 3 33 3" xfId="52713"/>
    <cellStyle name="Total 2 7 3 34" xfId="18269"/>
    <cellStyle name="Total 2 7 3 35" xfId="35757"/>
    <cellStyle name="Total 2 7 3 36" xfId="53483"/>
    <cellStyle name="Total 2 7 3 37" xfId="53873"/>
    <cellStyle name="Total 2 7 3 4" xfId="2299"/>
    <cellStyle name="Total 2 7 3 4 2" xfId="19891"/>
    <cellStyle name="Total 2 7 3 4 3" xfId="37379"/>
    <cellStyle name="Total 2 7 3 5" xfId="2735"/>
    <cellStyle name="Total 2 7 3 5 2" xfId="20327"/>
    <cellStyle name="Total 2 7 3 5 3" xfId="37815"/>
    <cellStyle name="Total 2 7 3 6" xfId="2432"/>
    <cellStyle name="Total 2 7 3 6 2" xfId="20024"/>
    <cellStyle name="Total 2 7 3 6 3" xfId="37512"/>
    <cellStyle name="Total 2 7 3 7" xfId="3585"/>
    <cellStyle name="Total 2 7 3 7 2" xfId="21177"/>
    <cellStyle name="Total 2 7 3 7 3" xfId="38665"/>
    <cellStyle name="Total 2 7 3 8" xfId="4010"/>
    <cellStyle name="Total 2 7 3 8 2" xfId="21602"/>
    <cellStyle name="Total 2 7 3 8 3" xfId="39090"/>
    <cellStyle name="Total 2 7 3 9" xfId="4431"/>
    <cellStyle name="Total 2 7 3 9 2" xfId="22023"/>
    <cellStyle name="Total 2 7 3 9 3" xfId="39511"/>
    <cellStyle name="Total 2 7 30" xfId="13932"/>
    <cellStyle name="Total 2 7 30 2" xfId="31492"/>
    <cellStyle name="Total 2 7 30 3" xfId="48980"/>
    <cellStyle name="Total 2 7 31" xfId="14492"/>
    <cellStyle name="Total 2 7 31 2" xfId="32052"/>
    <cellStyle name="Total 2 7 31 3" xfId="49540"/>
    <cellStyle name="Total 2 7 32" xfId="15047"/>
    <cellStyle name="Total 2 7 32 2" xfId="32607"/>
    <cellStyle name="Total 2 7 32 3" xfId="50095"/>
    <cellStyle name="Total 2 7 33" xfId="15612"/>
    <cellStyle name="Total 2 7 33 2" xfId="33172"/>
    <cellStyle name="Total 2 7 33 3" xfId="50660"/>
    <cellStyle name="Total 2 7 34" xfId="16159"/>
    <cellStyle name="Total 2 7 34 2" xfId="33719"/>
    <cellStyle name="Total 2 7 34 3" xfId="51207"/>
    <cellStyle name="Total 2 7 35" xfId="16710"/>
    <cellStyle name="Total 2 7 35 2" xfId="34270"/>
    <cellStyle name="Total 2 7 35 3" xfId="51758"/>
    <cellStyle name="Total 2 7 36" xfId="17231"/>
    <cellStyle name="Total 2 7 36 2" xfId="34791"/>
    <cellStyle name="Total 2 7 36 3" xfId="52279"/>
    <cellStyle name="Total 2 7 37" xfId="17835"/>
    <cellStyle name="Total 2 7 38" xfId="35323"/>
    <cellStyle name="Total 2 7 39" xfId="53226"/>
    <cellStyle name="Total 2 7 4" xfId="678"/>
    <cellStyle name="Total 2 7 4 10" xfId="10740"/>
    <cellStyle name="Total 2 7 4 10 2" xfId="28300"/>
    <cellStyle name="Total 2 7 4 10 3" xfId="45788"/>
    <cellStyle name="Total 2 7 4 11" xfId="11250"/>
    <cellStyle name="Total 2 7 4 11 2" xfId="28810"/>
    <cellStyle name="Total 2 7 4 11 3" xfId="46298"/>
    <cellStyle name="Total 2 7 4 12" xfId="11831"/>
    <cellStyle name="Total 2 7 4 12 2" xfId="29391"/>
    <cellStyle name="Total 2 7 4 12 3" xfId="46879"/>
    <cellStyle name="Total 2 7 4 13" xfId="12409"/>
    <cellStyle name="Total 2 7 4 13 2" xfId="29969"/>
    <cellStyle name="Total 2 7 4 13 3" xfId="47457"/>
    <cellStyle name="Total 2 7 4 14" xfId="12985"/>
    <cellStyle name="Total 2 7 4 14 2" xfId="30545"/>
    <cellStyle name="Total 2 7 4 14 3" xfId="48033"/>
    <cellStyle name="Total 2 7 4 15" xfId="13561"/>
    <cellStyle name="Total 2 7 4 15 2" xfId="31121"/>
    <cellStyle name="Total 2 7 4 15 3" xfId="48609"/>
    <cellStyle name="Total 2 7 4 16" xfId="14135"/>
    <cellStyle name="Total 2 7 4 16 2" xfId="31695"/>
    <cellStyle name="Total 2 7 4 16 3" xfId="49183"/>
    <cellStyle name="Total 2 7 4 17" xfId="14691"/>
    <cellStyle name="Total 2 7 4 17 2" xfId="32251"/>
    <cellStyle name="Total 2 7 4 17 3" xfId="49739"/>
    <cellStyle name="Total 2 7 4 18" xfId="15248"/>
    <cellStyle name="Total 2 7 4 18 2" xfId="32808"/>
    <cellStyle name="Total 2 7 4 18 3" xfId="50296"/>
    <cellStyle name="Total 2 7 4 19" xfId="15806"/>
    <cellStyle name="Total 2 7 4 19 2" xfId="33366"/>
    <cellStyle name="Total 2 7 4 19 3" xfId="50854"/>
    <cellStyle name="Total 2 7 4 2" xfId="6141"/>
    <cellStyle name="Total 2 7 4 2 2" xfId="23701"/>
    <cellStyle name="Total 2 7 4 2 3" xfId="41189"/>
    <cellStyle name="Total 2 7 4 20" xfId="16354"/>
    <cellStyle name="Total 2 7 4 20 2" xfId="33914"/>
    <cellStyle name="Total 2 7 4 20 3" xfId="51402"/>
    <cellStyle name="Total 2 7 4 21" xfId="16887"/>
    <cellStyle name="Total 2 7 4 21 2" xfId="34447"/>
    <cellStyle name="Total 2 7 4 21 3" xfId="51935"/>
    <cellStyle name="Total 2 7 4 22" xfId="17408"/>
    <cellStyle name="Total 2 7 4 22 2" xfId="34968"/>
    <cellStyle name="Total 2 7 4 22 3" xfId="52456"/>
    <cellStyle name="Total 2 7 4 23" xfId="18012"/>
    <cellStyle name="Total 2 7 4 24" xfId="35500"/>
    <cellStyle name="Total 2 7 4 3" xfId="6742"/>
    <cellStyle name="Total 2 7 4 3 2" xfId="24302"/>
    <cellStyle name="Total 2 7 4 3 3" xfId="41790"/>
    <cellStyle name="Total 2 7 4 4" xfId="7322"/>
    <cellStyle name="Total 2 7 4 4 2" xfId="24882"/>
    <cellStyle name="Total 2 7 4 4 3" xfId="42370"/>
    <cellStyle name="Total 2 7 4 5" xfId="7890"/>
    <cellStyle name="Total 2 7 4 5 2" xfId="25450"/>
    <cellStyle name="Total 2 7 4 5 3" xfId="42938"/>
    <cellStyle name="Total 2 7 4 6" xfId="8458"/>
    <cellStyle name="Total 2 7 4 6 2" xfId="26018"/>
    <cellStyle name="Total 2 7 4 6 3" xfId="43506"/>
    <cellStyle name="Total 2 7 4 7" xfId="9026"/>
    <cellStyle name="Total 2 7 4 7 2" xfId="26586"/>
    <cellStyle name="Total 2 7 4 7 3" xfId="44074"/>
    <cellStyle name="Total 2 7 4 8" xfId="9594"/>
    <cellStyle name="Total 2 7 4 8 2" xfId="27154"/>
    <cellStyle name="Total 2 7 4 8 3" xfId="44642"/>
    <cellStyle name="Total 2 7 4 9" xfId="10173"/>
    <cellStyle name="Total 2 7 4 9 2" xfId="27733"/>
    <cellStyle name="Total 2 7 4 9 3" xfId="45221"/>
    <cellStyle name="Total 2 7 40" xfId="53559"/>
    <cellStyle name="Total 2 7 5" xfId="1171"/>
    <cellStyle name="Total 2 7 5 2" xfId="18763"/>
    <cellStyle name="Total 2 7 5 3" xfId="36251"/>
    <cellStyle name="Total 2 7 6" xfId="1607"/>
    <cellStyle name="Total 2 7 6 2" xfId="19199"/>
    <cellStyle name="Total 2 7 6 3" xfId="36687"/>
    <cellStyle name="Total 2 7 7" xfId="2042"/>
    <cellStyle name="Total 2 7 7 2" xfId="19634"/>
    <cellStyle name="Total 2 7 7 3" xfId="37122"/>
    <cellStyle name="Total 2 7 8" xfId="2478"/>
    <cellStyle name="Total 2 7 8 2" xfId="20070"/>
    <cellStyle name="Total 2 7 8 3" xfId="37558"/>
    <cellStyle name="Total 2 7 9" xfId="3067"/>
    <cellStyle name="Total 2 7 9 2" xfId="20659"/>
    <cellStyle name="Total 2 7 9 3" xfId="38147"/>
    <cellStyle name="Total 2 8" xfId="253"/>
    <cellStyle name="Total 2 8 10" xfId="3342"/>
    <cellStyle name="Total 2 8 10 2" xfId="20934"/>
    <cellStyle name="Total 2 8 10 3" xfId="38422"/>
    <cellStyle name="Total 2 8 11" xfId="3767"/>
    <cellStyle name="Total 2 8 11 2" xfId="21359"/>
    <cellStyle name="Total 2 8 11 3" xfId="38847"/>
    <cellStyle name="Total 2 8 12" xfId="4188"/>
    <cellStyle name="Total 2 8 12 2" xfId="21780"/>
    <cellStyle name="Total 2 8 12 3" xfId="39268"/>
    <cellStyle name="Total 2 8 13" xfId="4609"/>
    <cellStyle name="Total 2 8 13 2" xfId="22201"/>
    <cellStyle name="Total 2 8 13 3" xfId="39689"/>
    <cellStyle name="Total 2 8 14" xfId="5010"/>
    <cellStyle name="Total 2 8 14 2" xfId="22602"/>
    <cellStyle name="Total 2 8 14 3" xfId="40090"/>
    <cellStyle name="Total 2 8 15" xfId="5410"/>
    <cellStyle name="Total 2 8 15 2" xfId="23002"/>
    <cellStyle name="Total 2 8 15 3" xfId="40490"/>
    <cellStyle name="Total 2 8 16" xfId="5946"/>
    <cellStyle name="Total 2 8 16 2" xfId="23538"/>
    <cellStyle name="Total 2 8 16 3" xfId="41026"/>
    <cellStyle name="Total 2 8 17" xfId="6547"/>
    <cellStyle name="Total 2 8 17 2" xfId="24107"/>
    <cellStyle name="Total 2 8 17 3" xfId="41595"/>
    <cellStyle name="Total 2 8 18" xfId="7127"/>
    <cellStyle name="Total 2 8 18 2" xfId="24687"/>
    <cellStyle name="Total 2 8 18 3" xfId="42175"/>
    <cellStyle name="Total 2 8 19" xfId="7695"/>
    <cellStyle name="Total 2 8 19 2" xfId="25255"/>
    <cellStyle name="Total 2 8 19 3" xfId="42743"/>
    <cellStyle name="Total 2 8 2" xfId="829"/>
    <cellStyle name="Total 2 8 2 10" xfId="4746"/>
    <cellStyle name="Total 2 8 2 10 2" xfId="22338"/>
    <cellStyle name="Total 2 8 2 10 3" xfId="39826"/>
    <cellStyle name="Total 2 8 2 11" xfId="5147"/>
    <cellStyle name="Total 2 8 2 11 2" xfId="22739"/>
    <cellStyle name="Total 2 8 2 11 3" xfId="40227"/>
    <cellStyle name="Total 2 8 2 12" xfId="5547"/>
    <cellStyle name="Total 2 8 2 12 2" xfId="23139"/>
    <cellStyle name="Total 2 8 2 12 3" xfId="40627"/>
    <cellStyle name="Total 2 8 2 13" xfId="6292"/>
    <cellStyle name="Total 2 8 2 13 2" xfId="23852"/>
    <cellStyle name="Total 2 8 2 13 3" xfId="41340"/>
    <cellStyle name="Total 2 8 2 14" xfId="6893"/>
    <cellStyle name="Total 2 8 2 14 2" xfId="24453"/>
    <cellStyle name="Total 2 8 2 14 3" xfId="41941"/>
    <cellStyle name="Total 2 8 2 15" xfId="7473"/>
    <cellStyle name="Total 2 8 2 15 2" xfId="25033"/>
    <cellStyle name="Total 2 8 2 15 3" xfId="42521"/>
    <cellStyle name="Total 2 8 2 16" xfId="8041"/>
    <cellStyle name="Total 2 8 2 16 2" xfId="25601"/>
    <cellStyle name="Total 2 8 2 16 3" xfId="43089"/>
    <cellStyle name="Total 2 8 2 17" xfId="8609"/>
    <cellStyle name="Total 2 8 2 17 2" xfId="26169"/>
    <cellStyle name="Total 2 8 2 17 3" xfId="43657"/>
    <cellStyle name="Total 2 8 2 18" xfId="9177"/>
    <cellStyle name="Total 2 8 2 18 2" xfId="26737"/>
    <cellStyle name="Total 2 8 2 18 3" xfId="44225"/>
    <cellStyle name="Total 2 8 2 19" xfId="9745"/>
    <cellStyle name="Total 2 8 2 19 2" xfId="27305"/>
    <cellStyle name="Total 2 8 2 19 3" xfId="44793"/>
    <cellStyle name="Total 2 8 2 2" xfId="1322"/>
    <cellStyle name="Total 2 8 2 2 2" xfId="18914"/>
    <cellStyle name="Total 2 8 2 2 3" xfId="36402"/>
    <cellStyle name="Total 2 8 2 20" xfId="10324"/>
    <cellStyle name="Total 2 8 2 20 2" xfId="27884"/>
    <cellStyle name="Total 2 8 2 20 3" xfId="45372"/>
    <cellStyle name="Total 2 8 2 21" xfId="10891"/>
    <cellStyle name="Total 2 8 2 21 2" xfId="28451"/>
    <cellStyle name="Total 2 8 2 21 3" xfId="45939"/>
    <cellStyle name="Total 2 8 2 22" xfId="11401"/>
    <cellStyle name="Total 2 8 2 22 2" xfId="28961"/>
    <cellStyle name="Total 2 8 2 22 3" xfId="46449"/>
    <cellStyle name="Total 2 8 2 23" xfId="11982"/>
    <cellStyle name="Total 2 8 2 23 2" xfId="29542"/>
    <cellStyle name="Total 2 8 2 23 3" xfId="47030"/>
    <cellStyle name="Total 2 8 2 24" xfId="12560"/>
    <cellStyle name="Total 2 8 2 24 2" xfId="30120"/>
    <cellStyle name="Total 2 8 2 24 3" xfId="47608"/>
    <cellStyle name="Total 2 8 2 25" xfId="13136"/>
    <cellStyle name="Total 2 8 2 25 2" xfId="30696"/>
    <cellStyle name="Total 2 8 2 25 3" xfId="48184"/>
    <cellStyle name="Total 2 8 2 26" xfId="13712"/>
    <cellStyle name="Total 2 8 2 26 2" xfId="31272"/>
    <cellStyle name="Total 2 8 2 26 3" xfId="48760"/>
    <cellStyle name="Total 2 8 2 27" xfId="14286"/>
    <cellStyle name="Total 2 8 2 27 2" xfId="31846"/>
    <cellStyle name="Total 2 8 2 27 3" xfId="49334"/>
    <cellStyle name="Total 2 8 2 28" xfId="14842"/>
    <cellStyle name="Total 2 8 2 28 2" xfId="32402"/>
    <cellStyle name="Total 2 8 2 28 3" xfId="49890"/>
    <cellStyle name="Total 2 8 2 29" xfId="15399"/>
    <cellStyle name="Total 2 8 2 29 2" xfId="32959"/>
    <cellStyle name="Total 2 8 2 29 3" xfId="50447"/>
    <cellStyle name="Total 2 8 2 3" xfId="1758"/>
    <cellStyle name="Total 2 8 2 3 2" xfId="19350"/>
    <cellStyle name="Total 2 8 2 3 3" xfId="36838"/>
    <cellStyle name="Total 2 8 2 30" xfId="15957"/>
    <cellStyle name="Total 2 8 2 30 2" xfId="33517"/>
    <cellStyle name="Total 2 8 2 30 3" xfId="51005"/>
    <cellStyle name="Total 2 8 2 31" xfId="16505"/>
    <cellStyle name="Total 2 8 2 31 2" xfId="34065"/>
    <cellStyle name="Total 2 8 2 31 3" xfId="51553"/>
    <cellStyle name="Total 2 8 2 32" xfId="17038"/>
    <cellStyle name="Total 2 8 2 32 2" xfId="34598"/>
    <cellStyle name="Total 2 8 2 32 3" xfId="52086"/>
    <cellStyle name="Total 2 8 2 33" xfId="17559"/>
    <cellStyle name="Total 2 8 2 33 2" xfId="35119"/>
    <cellStyle name="Total 2 8 2 33 3" xfId="52607"/>
    <cellStyle name="Total 2 8 2 34" xfId="18163"/>
    <cellStyle name="Total 2 8 2 35" xfId="35651"/>
    <cellStyle name="Total 2 8 2 36" xfId="53377"/>
    <cellStyle name="Total 2 8 2 37" xfId="53798"/>
    <cellStyle name="Total 2 8 2 4" xfId="2193"/>
    <cellStyle name="Total 2 8 2 4 2" xfId="19785"/>
    <cellStyle name="Total 2 8 2 4 3" xfId="37273"/>
    <cellStyle name="Total 2 8 2 5" xfId="2629"/>
    <cellStyle name="Total 2 8 2 5 2" xfId="20221"/>
    <cellStyle name="Total 2 8 2 5 3" xfId="37709"/>
    <cellStyle name="Total 2 8 2 6" xfId="441"/>
    <cellStyle name="Total 2 8 2 6 2" xfId="18489"/>
    <cellStyle name="Total 2 8 2 6 3" xfId="35977"/>
    <cellStyle name="Total 2 8 2 7" xfId="3479"/>
    <cellStyle name="Total 2 8 2 7 2" xfId="21071"/>
    <cellStyle name="Total 2 8 2 7 3" xfId="38559"/>
    <cellStyle name="Total 2 8 2 8" xfId="3904"/>
    <cellStyle name="Total 2 8 2 8 2" xfId="21496"/>
    <cellStyle name="Total 2 8 2 8 3" xfId="38984"/>
    <cellStyle name="Total 2 8 2 9" xfId="4325"/>
    <cellStyle name="Total 2 8 2 9 2" xfId="21917"/>
    <cellStyle name="Total 2 8 2 9 3" xfId="39405"/>
    <cellStyle name="Total 2 8 20" xfId="8263"/>
    <cellStyle name="Total 2 8 20 2" xfId="25823"/>
    <cellStyle name="Total 2 8 20 3" xfId="43311"/>
    <cellStyle name="Total 2 8 21" xfId="8831"/>
    <cellStyle name="Total 2 8 21 2" xfId="26391"/>
    <cellStyle name="Total 2 8 21 3" xfId="43879"/>
    <cellStyle name="Total 2 8 22" xfId="9399"/>
    <cellStyle name="Total 2 8 22 2" xfId="26959"/>
    <cellStyle name="Total 2 8 22 3" xfId="44447"/>
    <cellStyle name="Total 2 8 23" xfId="9979"/>
    <cellStyle name="Total 2 8 23 2" xfId="27539"/>
    <cellStyle name="Total 2 8 23 3" xfId="45027"/>
    <cellStyle name="Total 2 8 24" xfId="10546"/>
    <cellStyle name="Total 2 8 24 2" xfId="28106"/>
    <cellStyle name="Total 2 8 24 3" xfId="45594"/>
    <cellStyle name="Total 2 8 25" xfId="11057"/>
    <cellStyle name="Total 2 8 25 2" xfId="28617"/>
    <cellStyle name="Total 2 8 25 3" xfId="46105"/>
    <cellStyle name="Total 2 8 26" xfId="11636"/>
    <cellStyle name="Total 2 8 26 2" xfId="29196"/>
    <cellStyle name="Total 2 8 26 3" xfId="46684"/>
    <cellStyle name="Total 2 8 27" xfId="12214"/>
    <cellStyle name="Total 2 8 27 2" xfId="29774"/>
    <cellStyle name="Total 2 8 27 3" xfId="47262"/>
    <cellStyle name="Total 2 8 28" xfId="12793"/>
    <cellStyle name="Total 2 8 28 2" xfId="30353"/>
    <cellStyle name="Total 2 8 28 3" xfId="47841"/>
    <cellStyle name="Total 2 8 29" xfId="13369"/>
    <cellStyle name="Total 2 8 29 2" xfId="30929"/>
    <cellStyle name="Total 2 8 29 3" xfId="48417"/>
    <cellStyle name="Total 2 8 3" xfId="949"/>
    <cellStyle name="Total 2 8 3 10" xfId="4866"/>
    <cellStyle name="Total 2 8 3 10 2" xfId="22458"/>
    <cellStyle name="Total 2 8 3 10 3" xfId="39946"/>
    <cellStyle name="Total 2 8 3 11" xfId="5267"/>
    <cellStyle name="Total 2 8 3 11 2" xfId="22859"/>
    <cellStyle name="Total 2 8 3 11 3" xfId="40347"/>
    <cellStyle name="Total 2 8 3 12" xfId="5667"/>
    <cellStyle name="Total 2 8 3 12 2" xfId="23259"/>
    <cellStyle name="Total 2 8 3 12 3" xfId="40747"/>
    <cellStyle name="Total 2 8 3 13" xfId="6412"/>
    <cellStyle name="Total 2 8 3 13 2" xfId="23972"/>
    <cellStyle name="Total 2 8 3 13 3" xfId="41460"/>
    <cellStyle name="Total 2 8 3 14" xfId="7013"/>
    <cellStyle name="Total 2 8 3 14 2" xfId="24573"/>
    <cellStyle name="Total 2 8 3 14 3" xfId="42061"/>
    <cellStyle name="Total 2 8 3 15" xfId="7593"/>
    <cellStyle name="Total 2 8 3 15 2" xfId="25153"/>
    <cellStyle name="Total 2 8 3 15 3" xfId="42641"/>
    <cellStyle name="Total 2 8 3 16" xfId="8161"/>
    <cellStyle name="Total 2 8 3 16 2" xfId="25721"/>
    <cellStyle name="Total 2 8 3 16 3" xfId="43209"/>
    <cellStyle name="Total 2 8 3 17" xfId="8729"/>
    <cellStyle name="Total 2 8 3 17 2" xfId="26289"/>
    <cellStyle name="Total 2 8 3 17 3" xfId="43777"/>
    <cellStyle name="Total 2 8 3 18" xfId="9297"/>
    <cellStyle name="Total 2 8 3 18 2" xfId="26857"/>
    <cellStyle name="Total 2 8 3 18 3" xfId="44345"/>
    <cellStyle name="Total 2 8 3 19" xfId="9865"/>
    <cellStyle name="Total 2 8 3 19 2" xfId="27425"/>
    <cellStyle name="Total 2 8 3 19 3" xfId="44913"/>
    <cellStyle name="Total 2 8 3 2" xfId="1442"/>
    <cellStyle name="Total 2 8 3 2 2" xfId="19034"/>
    <cellStyle name="Total 2 8 3 2 3" xfId="36522"/>
    <cellStyle name="Total 2 8 3 20" xfId="10444"/>
    <cellStyle name="Total 2 8 3 20 2" xfId="28004"/>
    <cellStyle name="Total 2 8 3 20 3" xfId="45492"/>
    <cellStyle name="Total 2 8 3 21" xfId="11011"/>
    <cellStyle name="Total 2 8 3 21 2" xfId="28571"/>
    <cellStyle name="Total 2 8 3 21 3" xfId="46059"/>
    <cellStyle name="Total 2 8 3 22" xfId="11521"/>
    <cellStyle name="Total 2 8 3 22 2" xfId="29081"/>
    <cellStyle name="Total 2 8 3 22 3" xfId="46569"/>
    <cellStyle name="Total 2 8 3 23" xfId="12102"/>
    <cellStyle name="Total 2 8 3 23 2" xfId="29662"/>
    <cellStyle name="Total 2 8 3 23 3" xfId="47150"/>
    <cellStyle name="Total 2 8 3 24" xfId="12680"/>
    <cellStyle name="Total 2 8 3 24 2" xfId="30240"/>
    <cellStyle name="Total 2 8 3 24 3" xfId="47728"/>
    <cellStyle name="Total 2 8 3 25" xfId="13256"/>
    <cellStyle name="Total 2 8 3 25 2" xfId="30816"/>
    <cellStyle name="Total 2 8 3 25 3" xfId="48304"/>
    <cellStyle name="Total 2 8 3 26" xfId="13832"/>
    <cellStyle name="Total 2 8 3 26 2" xfId="31392"/>
    <cellStyle name="Total 2 8 3 26 3" xfId="48880"/>
    <cellStyle name="Total 2 8 3 27" xfId="14406"/>
    <cellStyle name="Total 2 8 3 27 2" xfId="31966"/>
    <cellStyle name="Total 2 8 3 27 3" xfId="49454"/>
    <cellStyle name="Total 2 8 3 28" xfId="14962"/>
    <cellStyle name="Total 2 8 3 28 2" xfId="32522"/>
    <cellStyle name="Total 2 8 3 28 3" xfId="50010"/>
    <cellStyle name="Total 2 8 3 29" xfId="15519"/>
    <cellStyle name="Total 2 8 3 29 2" xfId="33079"/>
    <cellStyle name="Total 2 8 3 29 3" xfId="50567"/>
    <cellStyle name="Total 2 8 3 3" xfId="1878"/>
    <cellStyle name="Total 2 8 3 3 2" xfId="19470"/>
    <cellStyle name="Total 2 8 3 3 3" xfId="36958"/>
    <cellStyle name="Total 2 8 3 30" xfId="16077"/>
    <cellStyle name="Total 2 8 3 30 2" xfId="33637"/>
    <cellStyle name="Total 2 8 3 30 3" xfId="51125"/>
    <cellStyle name="Total 2 8 3 31" xfId="16625"/>
    <cellStyle name="Total 2 8 3 31 2" xfId="34185"/>
    <cellStyle name="Total 2 8 3 31 3" xfId="51673"/>
    <cellStyle name="Total 2 8 3 32" xfId="17158"/>
    <cellStyle name="Total 2 8 3 32 2" xfId="34718"/>
    <cellStyle name="Total 2 8 3 32 3" xfId="52206"/>
    <cellStyle name="Total 2 8 3 33" xfId="17679"/>
    <cellStyle name="Total 2 8 3 33 2" xfId="35239"/>
    <cellStyle name="Total 2 8 3 33 3" xfId="52727"/>
    <cellStyle name="Total 2 8 3 34" xfId="18283"/>
    <cellStyle name="Total 2 8 3 35" xfId="35771"/>
    <cellStyle name="Total 2 8 3 36" xfId="53497"/>
    <cellStyle name="Total 2 8 3 37" xfId="53887"/>
    <cellStyle name="Total 2 8 3 4" xfId="2313"/>
    <cellStyle name="Total 2 8 3 4 2" xfId="19905"/>
    <cellStyle name="Total 2 8 3 4 3" xfId="37393"/>
    <cellStyle name="Total 2 8 3 5" xfId="2749"/>
    <cellStyle name="Total 2 8 3 5 2" xfId="20341"/>
    <cellStyle name="Total 2 8 3 5 3" xfId="37829"/>
    <cellStyle name="Total 2 8 3 6" xfId="1096"/>
    <cellStyle name="Total 2 8 3 6 2" xfId="18700"/>
    <cellStyle name="Total 2 8 3 6 3" xfId="36188"/>
    <cellStyle name="Total 2 8 3 7" xfId="3599"/>
    <cellStyle name="Total 2 8 3 7 2" xfId="21191"/>
    <cellStyle name="Total 2 8 3 7 3" xfId="38679"/>
    <cellStyle name="Total 2 8 3 8" xfId="4024"/>
    <cellStyle name="Total 2 8 3 8 2" xfId="21616"/>
    <cellStyle name="Total 2 8 3 8 3" xfId="39104"/>
    <cellStyle name="Total 2 8 3 9" xfId="4445"/>
    <cellStyle name="Total 2 8 3 9 2" xfId="22037"/>
    <cellStyle name="Total 2 8 3 9 3" xfId="39525"/>
    <cellStyle name="Total 2 8 30" xfId="13946"/>
    <cellStyle name="Total 2 8 30 2" xfId="31506"/>
    <cellStyle name="Total 2 8 30 3" xfId="48994"/>
    <cellStyle name="Total 2 8 31" xfId="14506"/>
    <cellStyle name="Total 2 8 31 2" xfId="32066"/>
    <cellStyle name="Total 2 8 31 3" xfId="49554"/>
    <cellStyle name="Total 2 8 32" xfId="15061"/>
    <cellStyle name="Total 2 8 32 2" xfId="32621"/>
    <cellStyle name="Total 2 8 32 3" xfId="50109"/>
    <cellStyle name="Total 2 8 33" xfId="15626"/>
    <cellStyle name="Total 2 8 33 2" xfId="33186"/>
    <cellStyle name="Total 2 8 33 3" xfId="50674"/>
    <cellStyle name="Total 2 8 34" xfId="16173"/>
    <cellStyle name="Total 2 8 34 2" xfId="33733"/>
    <cellStyle name="Total 2 8 34 3" xfId="51221"/>
    <cellStyle name="Total 2 8 35" xfId="16724"/>
    <cellStyle name="Total 2 8 35 2" xfId="34284"/>
    <cellStyle name="Total 2 8 35 3" xfId="51772"/>
    <cellStyle name="Total 2 8 36" xfId="17245"/>
    <cellStyle name="Total 2 8 36 2" xfId="34805"/>
    <cellStyle name="Total 2 8 36 3" xfId="52293"/>
    <cellStyle name="Total 2 8 37" xfId="17849"/>
    <cellStyle name="Total 2 8 38" xfId="35337"/>
    <cellStyle name="Total 2 8 39" xfId="53240"/>
    <cellStyle name="Total 2 8 4" xfId="692"/>
    <cellStyle name="Total 2 8 4 10" xfId="10754"/>
    <cellStyle name="Total 2 8 4 10 2" xfId="28314"/>
    <cellStyle name="Total 2 8 4 10 3" xfId="45802"/>
    <cellStyle name="Total 2 8 4 11" xfId="11264"/>
    <cellStyle name="Total 2 8 4 11 2" xfId="28824"/>
    <cellStyle name="Total 2 8 4 11 3" xfId="46312"/>
    <cellStyle name="Total 2 8 4 12" xfId="11845"/>
    <cellStyle name="Total 2 8 4 12 2" xfId="29405"/>
    <cellStyle name="Total 2 8 4 12 3" xfId="46893"/>
    <cellStyle name="Total 2 8 4 13" xfId="12423"/>
    <cellStyle name="Total 2 8 4 13 2" xfId="29983"/>
    <cellStyle name="Total 2 8 4 13 3" xfId="47471"/>
    <cellStyle name="Total 2 8 4 14" xfId="12999"/>
    <cellStyle name="Total 2 8 4 14 2" xfId="30559"/>
    <cellStyle name="Total 2 8 4 14 3" xfId="48047"/>
    <cellStyle name="Total 2 8 4 15" xfId="13575"/>
    <cellStyle name="Total 2 8 4 15 2" xfId="31135"/>
    <cellStyle name="Total 2 8 4 15 3" xfId="48623"/>
    <cellStyle name="Total 2 8 4 16" xfId="14149"/>
    <cellStyle name="Total 2 8 4 16 2" xfId="31709"/>
    <cellStyle name="Total 2 8 4 16 3" xfId="49197"/>
    <cellStyle name="Total 2 8 4 17" xfId="14705"/>
    <cellStyle name="Total 2 8 4 17 2" xfId="32265"/>
    <cellStyle name="Total 2 8 4 17 3" xfId="49753"/>
    <cellStyle name="Total 2 8 4 18" xfId="15262"/>
    <cellStyle name="Total 2 8 4 18 2" xfId="32822"/>
    <cellStyle name="Total 2 8 4 18 3" xfId="50310"/>
    <cellStyle name="Total 2 8 4 19" xfId="15820"/>
    <cellStyle name="Total 2 8 4 19 2" xfId="33380"/>
    <cellStyle name="Total 2 8 4 19 3" xfId="50868"/>
    <cellStyle name="Total 2 8 4 2" xfId="6155"/>
    <cellStyle name="Total 2 8 4 2 2" xfId="23715"/>
    <cellStyle name="Total 2 8 4 2 3" xfId="41203"/>
    <cellStyle name="Total 2 8 4 20" xfId="16368"/>
    <cellStyle name="Total 2 8 4 20 2" xfId="33928"/>
    <cellStyle name="Total 2 8 4 20 3" xfId="51416"/>
    <cellStyle name="Total 2 8 4 21" xfId="16901"/>
    <cellStyle name="Total 2 8 4 21 2" xfId="34461"/>
    <cellStyle name="Total 2 8 4 21 3" xfId="51949"/>
    <cellStyle name="Total 2 8 4 22" xfId="17422"/>
    <cellStyle name="Total 2 8 4 22 2" xfId="34982"/>
    <cellStyle name="Total 2 8 4 22 3" xfId="52470"/>
    <cellStyle name="Total 2 8 4 23" xfId="18026"/>
    <cellStyle name="Total 2 8 4 24" xfId="35514"/>
    <cellStyle name="Total 2 8 4 3" xfId="6756"/>
    <cellStyle name="Total 2 8 4 3 2" xfId="24316"/>
    <cellStyle name="Total 2 8 4 3 3" xfId="41804"/>
    <cellStyle name="Total 2 8 4 4" xfId="7336"/>
    <cellStyle name="Total 2 8 4 4 2" xfId="24896"/>
    <cellStyle name="Total 2 8 4 4 3" xfId="42384"/>
    <cellStyle name="Total 2 8 4 5" xfId="7904"/>
    <cellStyle name="Total 2 8 4 5 2" xfId="25464"/>
    <cellStyle name="Total 2 8 4 5 3" xfId="42952"/>
    <cellStyle name="Total 2 8 4 6" xfId="8472"/>
    <cellStyle name="Total 2 8 4 6 2" xfId="26032"/>
    <cellStyle name="Total 2 8 4 6 3" xfId="43520"/>
    <cellStyle name="Total 2 8 4 7" xfId="9040"/>
    <cellStyle name="Total 2 8 4 7 2" xfId="26600"/>
    <cellStyle name="Total 2 8 4 7 3" xfId="44088"/>
    <cellStyle name="Total 2 8 4 8" xfId="9608"/>
    <cellStyle name="Total 2 8 4 8 2" xfId="27168"/>
    <cellStyle name="Total 2 8 4 8 3" xfId="44656"/>
    <cellStyle name="Total 2 8 4 9" xfId="10187"/>
    <cellStyle name="Total 2 8 4 9 2" xfId="27747"/>
    <cellStyle name="Total 2 8 4 9 3" xfId="45235"/>
    <cellStyle name="Total 2 8 40" xfId="53058"/>
    <cellStyle name="Total 2 8 5" xfId="1185"/>
    <cellStyle name="Total 2 8 5 2" xfId="18777"/>
    <cellStyle name="Total 2 8 5 3" xfId="36265"/>
    <cellStyle name="Total 2 8 6" xfId="1621"/>
    <cellStyle name="Total 2 8 6 2" xfId="19213"/>
    <cellStyle name="Total 2 8 6 3" xfId="36701"/>
    <cellStyle name="Total 2 8 7" xfId="2056"/>
    <cellStyle name="Total 2 8 7 2" xfId="19648"/>
    <cellStyle name="Total 2 8 7 3" xfId="37136"/>
    <cellStyle name="Total 2 8 8" xfId="2492"/>
    <cellStyle name="Total 2 8 8 2" xfId="20084"/>
    <cellStyle name="Total 2 8 8 3" xfId="37572"/>
    <cellStyle name="Total 2 8 9" xfId="1931"/>
    <cellStyle name="Total 2 8 9 2" xfId="19523"/>
    <cellStyle name="Total 2 8 9 3" xfId="37011"/>
    <cellStyle name="Total 2 9" xfId="260"/>
    <cellStyle name="Total 2 9 10" xfId="3352"/>
    <cellStyle name="Total 2 9 10 2" xfId="20944"/>
    <cellStyle name="Total 2 9 10 3" xfId="38432"/>
    <cellStyle name="Total 2 9 11" xfId="3777"/>
    <cellStyle name="Total 2 9 11 2" xfId="21369"/>
    <cellStyle name="Total 2 9 11 3" xfId="38857"/>
    <cellStyle name="Total 2 9 12" xfId="4198"/>
    <cellStyle name="Total 2 9 12 2" xfId="21790"/>
    <cellStyle name="Total 2 9 12 3" xfId="39278"/>
    <cellStyle name="Total 2 9 13" xfId="4619"/>
    <cellStyle name="Total 2 9 13 2" xfId="22211"/>
    <cellStyle name="Total 2 9 13 3" xfId="39699"/>
    <cellStyle name="Total 2 9 14" xfId="5020"/>
    <cellStyle name="Total 2 9 14 2" xfId="22612"/>
    <cellStyle name="Total 2 9 14 3" xfId="40100"/>
    <cellStyle name="Total 2 9 15" xfId="5420"/>
    <cellStyle name="Total 2 9 15 2" xfId="23012"/>
    <cellStyle name="Total 2 9 15 3" xfId="40500"/>
    <cellStyle name="Total 2 9 16" xfId="5956"/>
    <cellStyle name="Total 2 9 16 2" xfId="23548"/>
    <cellStyle name="Total 2 9 16 3" xfId="41036"/>
    <cellStyle name="Total 2 9 17" xfId="6557"/>
    <cellStyle name="Total 2 9 17 2" xfId="24117"/>
    <cellStyle name="Total 2 9 17 3" xfId="41605"/>
    <cellStyle name="Total 2 9 18" xfId="7137"/>
    <cellStyle name="Total 2 9 18 2" xfId="24697"/>
    <cellStyle name="Total 2 9 18 3" xfId="42185"/>
    <cellStyle name="Total 2 9 19" xfId="7705"/>
    <cellStyle name="Total 2 9 19 2" xfId="25265"/>
    <cellStyle name="Total 2 9 19 3" xfId="42753"/>
    <cellStyle name="Total 2 9 2" xfId="839"/>
    <cellStyle name="Total 2 9 2 10" xfId="4756"/>
    <cellStyle name="Total 2 9 2 10 2" xfId="22348"/>
    <cellStyle name="Total 2 9 2 10 3" xfId="39836"/>
    <cellStyle name="Total 2 9 2 11" xfId="5157"/>
    <cellStyle name="Total 2 9 2 11 2" xfId="22749"/>
    <cellStyle name="Total 2 9 2 11 3" xfId="40237"/>
    <cellStyle name="Total 2 9 2 12" xfId="5557"/>
    <cellStyle name="Total 2 9 2 12 2" xfId="23149"/>
    <cellStyle name="Total 2 9 2 12 3" xfId="40637"/>
    <cellStyle name="Total 2 9 2 13" xfId="6302"/>
    <cellStyle name="Total 2 9 2 13 2" xfId="23862"/>
    <cellStyle name="Total 2 9 2 13 3" xfId="41350"/>
    <cellStyle name="Total 2 9 2 14" xfId="6903"/>
    <cellStyle name="Total 2 9 2 14 2" xfId="24463"/>
    <cellStyle name="Total 2 9 2 14 3" xfId="41951"/>
    <cellStyle name="Total 2 9 2 15" xfId="7483"/>
    <cellStyle name="Total 2 9 2 15 2" xfId="25043"/>
    <cellStyle name="Total 2 9 2 15 3" xfId="42531"/>
    <cellStyle name="Total 2 9 2 16" xfId="8051"/>
    <cellStyle name="Total 2 9 2 16 2" xfId="25611"/>
    <cellStyle name="Total 2 9 2 16 3" xfId="43099"/>
    <cellStyle name="Total 2 9 2 17" xfId="8619"/>
    <cellStyle name="Total 2 9 2 17 2" xfId="26179"/>
    <cellStyle name="Total 2 9 2 17 3" xfId="43667"/>
    <cellStyle name="Total 2 9 2 18" xfId="9187"/>
    <cellStyle name="Total 2 9 2 18 2" xfId="26747"/>
    <cellStyle name="Total 2 9 2 18 3" xfId="44235"/>
    <cellStyle name="Total 2 9 2 19" xfId="9755"/>
    <cellStyle name="Total 2 9 2 19 2" xfId="27315"/>
    <cellStyle name="Total 2 9 2 19 3" xfId="44803"/>
    <cellStyle name="Total 2 9 2 2" xfId="1332"/>
    <cellStyle name="Total 2 9 2 2 2" xfId="18924"/>
    <cellStyle name="Total 2 9 2 2 3" xfId="36412"/>
    <cellStyle name="Total 2 9 2 20" xfId="10334"/>
    <cellStyle name="Total 2 9 2 20 2" xfId="27894"/>
    <cellStyle name="Total 2 9 2 20 3" xfId="45382"/>
    <cellStyle name="Total 2 9 2 21" xfId="10901"/>
    <cellStyle name="Total 2 9 2 21 2" xfId="28461"/>
    <cellStyle name="Total 2 9 2 21 3" xfId="45949"/>
    <cellStyle name="Total 2 9 2 22" xfId="11411"/>
    <cellStyle name="Total 2 9 2 22 2" xfId="28971"/>
    <cellStyle name="Total 2 9 2 22 3" xfId="46459"/>
    <cellStyle name="Total 2 9 2 23" xfId="11992"/>
    <cellStyle name="Total 2 9 2 23 2" xfId="29552"/>
    <cellStyle name="Total 2 9 2 23 3" xfId="47040"/>
    <cellStyle name="Total 2 9 2 24" xfId="12570"/>
    <cellStyle name="Total 2 9 2 24 2" xfId="30130"/>
    <cellStyle name="Total 2 9 2 24 3" xfId="47618"/>
    <cellStyle name="Total 2 9 2 25" xfId="13146"/>
    <cellStyle name="Total 2 9 2 25 2" xfId="30706"/>
    <cellStyle name="Total 2 9 2 25 3" xfId="48194"/>
    <cellStyle name="Total 2 9 2 26" xfId="13722"/>
    <cellStyle name="Total 2 9 2 26 2" xfId="31282"/>
    <cellStyle name="Total 2 9 2 26 3" xfId="48770"/>
    <cellStyle name="Total 2 9 2 27" xfId="14296"/>
    <cellStyle name="Total 2 9 2 27 2" xfId="31856"/>
    <cellStyle name="Total 2 9 2 27 3" xfId="49344"/>
    <cellStyle name="Total 2 9 2 28" xfId="14852"/>
    <cellStyle name="Total 2 9 2 28 2" xfId="32412"/>
    <cellStyle name="Total 2 9 2 28 3" xfId="49900"/>
    <cellStyle name="Total 2 9 2 29" xfId="15409"/>
    <cellStyle name="Total 2 9 2 29 2" xfId="32969"/>
    <cellStyle name="Total 2 9 2 29 3" xfId="50457"/>
    <cellStyle name="Total 2 9 2 3" xfId="1768"/>
    <cellStyle name="Total 2 9 2 3 2" xfId="19360"/>
    <cellStyle name="Total 2 9 2 3 3" xfId="36848"/>
    <cellStyle name="Total 2 9 2 30" xfId="15967"/>
    <cellStyle name="Total 2 9 2 30 2" xfId="33527"/>
    <cellStyle name="Total 2 9 2 30 3" xfId="51015"/>
    <cellStyle name="Total 2 9 2 31" xfId="16515"/>
    <cellStyle name="Total 2 9 2 31 2" xfId="34075"/>
    <cellStyle name="Total 2 9 2 31 3" xfId="51563"/>
    <cellStyle name="Total 2 9 2 32" xfId="17048"/>
    <cellStyle name="Total 2 9 2 32 2" xfId="34608"/>
    <cellStyle name="Total 2 9 2 32 3" xfId="52096"/>
    <cellStyle name="Total 2 9 2 33" xfId="17569"/>
    <cellStyle name="Total 2 9 2 33 2" xfId="35129"/>
    <cellStyle name="Total 2 9 2 33 3" xfId="52617"/>
    <cellStyle name="Total 2 9 2 34" xfId="18173"/>
    <cellStyle name="Total 2 9 2 35" xfId="35661"/>
    <cellStyle name="Total 2 9 2 36" xfId="53387"/>
    <cellStyle name="Total 2 9 2 37" xfId="53658"/>
    <cellStyle name="Total 2 9 2 4" xfId="2203"/>
    <cellStyle name="Total 2 9 2 4 2" xfId="19795"/>
    <cellStyle name="Total 2 9 2 4 3" xfId="37283"/>
    <cellStyle name="Total 2 9 2 5" xfId="2639"/>
    <cellStyle name="Total 2 9 2 5 2" xfId="20231"/>
    <cellStyle name="Total 2 9 2 5 3" xfId="37719"/>
    <cellStyle name="Total 2 9 2 6" xfId="3140"/>
    <cellStyle name="Total 2 9 2 6 2" xfId="20732"/>
    <cellStyle name="Total 2 9 2 6 3" xfId="38220"/>
    <cellStyle name="Total 2 9 2 7" xfId="3489"/>
    <cellStyle name="Total 2 9 2 7 2" xfId="21081"/>
    <cellStyle name="Total 2 9 2 7 3" xfId="38569"/>
    <cellStyle name="Total 2 9 2 8" xfId="3914"/>
    <cellStyle name="Total 2 9 2 8 2" xfId="21506"/>
    <cellStyle name="Total 2 9 2 8 3" xfId="38994"/>
    <cellStyle name="Total 2 9 2 9" xfId="4335"/>
    <cellStyle name="Total 2 9 2 9 2" xfId="21927"/>
    <cellStyle name="Total 2 9 2 9 3" xfId="39415"/>
    <cellStyle name="Total 2 9 20" xfId="8273"/>
    <cellStyle name="Total 2 9 20 2" xfId="25833"/>
    <cellStyle name="Total 2 9 20 3" xfId="43321"/>
    <cellStyle name="Total 2 9 21" xfId="8841"/>
    <cellStyle name="Total 2 9 21 2" xfId="26401"/>
    <cellStyle name="Total 2 9 21 3" xfId="43889"/>
    <cellStyle name="Total 2 9 22" xfId="9409"/>
    <cellStyle name="Total 2 9 22 2" xfId="26969"/>
    <cellStyle name="Total 2 9 22 3" xfId="44457"/>
    <cellStyle name="Total 2 9 23" xfId="9989"/>
    <cellStyle name="Total 2 9 23 2" xfId="27549"/>
    <cellStyle name="Total 2 9 23 3" xfId="45037"/>
    <cellStyle name="Total 2 9 24" xfId="10556"/>
    <cellStyle name="Total 2 9 24 2" xfId="28116"/>
    <cellStyle name="Total 2 9 24 3" xfId="45604"/>
    <cellStyle name="Total 2 9 25" xfId="11067"/>
    <cellStyle name="Total 2 9 25 2" xfId="28627"/>
    <cellStyle name="Total 2 9 25 3" xfId="46115"/>
    <cellStyle name="Total 2 9 26" xfId="11646"/>
    <cellStyle name="Total 2 9 26 2" xfId="29206"/>
    <cellStyle name="Total 2 9 26 3" xfId="46694"/>
    <cellStyle name="Total 2 9 27" xfId="12224"/>
    <cellStyle name="Total 2 9 27 2" xfId="29784"/>
    <cellStyle name="Total 2 9 27 3" xfId="47272"/>
    <cellStyle name="Total 2 9 28" xfId="12803"/>
    <cellStyle name="Total 2 9 28 2" xfId="30363"/>
    <cellStyle name="Total 2 9 28 3" xfId="47851"/>
    <cellStyle name="Total 2 9 29" xfId="13379"/>
    <cellStyle name="Total 2 9 29 2" xfId="30939"/>
    <cellStyle name="Total 2 9 29 3" xfId="48427"/>
    <cellStyle name="Total 2 9 3" xfId="959"/>
    <cellStyle name="Total 2 9 3 10" xfId="4876"/>
    <cellStyle name="Total 2 9 3 10 2" xfId="22468"/>
    <cellStyle name="Total 2 9 3 10 3" xfId="39956"/>
    <cellStyle name="Total 2 9 3 11" xfId="5277"/>
    <cellStyle name="Total 2 9 3 11 2" xfId="22869"/>
    <cellStyle name="Total 2 9 3 11 3" xfId="40357"/>
    <cellStyle name="Total 2 9 3 12" xfId="5677"/>
    <cellStyle name="Total 2 9 3 12 2" xfId="23269"/>
    <cellStyle name="Total 2 9 3 12 3" xfId="40757"/>
    <cellStyle name="Total 2 9 3 13" xfId="6422"/>
    <cellStyle name="Total 2 9 3 13 2" xfId="23982"/>
    <cellStyle name="Total 2 9 3 13 3" xfId="41470"/>
    <cellStyle name="Total 2 9 3 14" xfId="7023"/>
    <cellStyle name="Total 2 9 3 14 2" xfId="24583"/>
    <cellStyle name="Total 2 9 3 14 3" xfId="42071"/>
    <cellStyle name="Total 2 9 3 15" xfId="7603"/>
    <cellStyle name="Total 2 9 3 15 2" xfId="25163"/>
    <cellStyle name="Total 2 9 3 15 3" xfId="42651"/>
    <cellStyle name="Total 2 9 3 16" xfId="8171"/>
    <cellStyle name="Total 2 9 3 16 2" xfId="25731"/>
    <cellStyle name="Total 2 9 3 16 3" xfId="43219"/>
    <cellStyle name="Total 2 9 3 17" xfId="8739"/>
    <cellStyle name="Total 2 9 3 17 2" xfId="26299"/>
    <cellStyle name="Total 2 9 3 17 3" xfId="43787"/>
    <cellStyle name="Total 2 9 3 18" xfId="9307"/>
    <cellStyle name="Total 2 9 3 18 2" xfId="26867"/>
    <cellStyle name="Total 2 9 3 18 3" xfId="44355"/>
    <cellStyle name="Total 2 9 3 19" xfId="9875"/>
    <cellStyle name="Total 2 9 3 19 2" xfId="27435"/>
    <cellStyle name="Total 2 9 3 19 3" xfId="44923"/>
    <cellStyle name="Total 2 9 3 2" xfId="1452"/>
    <cellStyle name="Total 2 9 3 2 2" xfId="19044"/>
    <cellStyle name="Total 2 9 3 2 3" xfId="36532"/>
    <cellStyle name="Total 2 9 3 20" xfId="10454"/>
    <cellStyle name="Total 2 9 3 20 2" xfId="28014"/>
    <cellStyle name="Total 2 9 3 20 3" xfId="45502"/>
    <cellStyle name="Total 2 9 3 21" xfId="11021"/>
    <cellStyle name="Total 2 9 3 21 2" xfId="28581"/>
    <cellStyle name="Total 2 9 3 21 3" xfId="46069"/>
    <cellStyle name="Total 2 9 3 22" xfId="11531"/>
    <cellStyle name="Total 2 9 3 22 2" xfId="29091"/>
    <cellStyle name="Total 2 9 3 22 3" xfId="46579"/>
    <cellStyle name="Total 2 9 3 23" xfId="12112"/>
    <cellStyle name="Total 2 9 3 23 2" xfId="29672"/>
    <cellStyle name="Total 2 9 3 23 3" xfId="47160"/>
    <cellStyle name="Total 2 9 3 24" xfId="12690"/>
    <cellStyle name="Total 2 9 3 24 2" xfId="30250"/>
    <cellStyle name="Total 2 9 3 24 3" xfId="47738"/>
    <cellStyle name="Total 2 9 3 25" xfId="13266"/>
    <cellStyle name="Total 2 9 3 25 2" xfId="30826"/>
    <cellStyle name="Total 2 9 3 25 3" xfId="48314"/>
    <cellStyle name="Total 2 9 3 26" xfId="13842"/>
    <cellStyle name="Total 2 9 3 26 2" xfId="31402"/>
    <cellStyle name="Total 2 9 3 26 3" xfId="48890"/>
    <cellStyle name="Total 2 9 3 27" xfId="14416"/>
    <cellStyle name="Total 2 9 3 27 2" xfId="31976"/>
    <cellStyle name="Total 2 9 3 27 3" xfId="49464"/>
    <cellStyle name="Total 2 9 3 28" xfId="14972"/>
    <cellStyle name="Total 2 9 3 28 2" xfId="32532"/>
    <cellStyle name="Total 2 9 3 28 3" xfId="50020"/>
    <cellStyle name="Total 2 9 3 29" xfId="15529"/>
    <cellStyle name="Total 2 9 3 29 2" xfId="33089"/>
    <cellStyle name="Total 2 9 3 29 3" xfId="50577"/>
    <cellStyle name="Total 2 9 3 3" xfId="1888"/>
    <cellStyle name="Total 2 9 3 3 2" xfId="19480"/>
    <cellStyle name="Total 2 9 3 3 3" xfId="36968"/>
    <cellStyle name="Total 2 9 3 30" xfId="16087"/>
    <cellStyle name="Total 2 9 3 30 2" xfId="33647"/>
    <cellStyle name="Total 2 9 3 30 3" xfId="51135"/>
    <cellStyle name="Total 2 9 3 31" xfId="16635"/>
    <cellStyle name="Total 2 9 3 31 2" xfId="34195"/>
    <cellStyle name="Total 2 9 3 31 3" xfId="51683"/>
    <cellStyle name="Total 2 9 3 32" xfId="17168"/>
    <cellStyle name="Total 2 9 3 32 2" xfId="34728"/>
    <cellStyle name="Total 2 9 3 32 3" xfId="52216"/>
    <cellStyle name="Total 2 9 3 33" xfId="17689"/>
    <cellStyle name="Total 2 9 3 33 2" xfId="35249"/>
    <cellStyle name="Total 2 9 3 33 3" xfId="52737"/>
    <cellStyle name="Total 2 9 3 34" xfId="18293"/>
    <cellStyle name="Total 2 9 3 35" xfId="35781"/>
    <cellStyle name="Total 2 9 3 36" xfId="53507"/>
    <cellStyle name="Total 2 9 3 37" xfId="53897"/>
    <cellStyle name="Total 2 9 3 4" xfId="2323"/>
    <cellStyle name="Total 2 9 3 4 2" xfId="19915"/>
    <cellStyle name="Total 2 9 3 4 3" xfId="37403"/>
    <cellStyle name="Total 2 9 3 5" xfId="2759"/>
    <cellStyle name="Total 2 9 3 5 2" xfId="20351"/>
    <cellStyle name="Total 2 9 3 5 3" xfId="37839"/>
    <cellStyle name="Total 2 9 3 6" xfId="3189"/>
    <cellStyle name="Total 2 9 3 6 2" xfId="20781"/>
    <cellStyle name="Total 2 9 3 6 3" xfId="38269"/>
    <cellStyle name="Total 2 9 3 7" xfId="3609"/>
    <cellStyle name="Total 2 9 3 7 2" xfId="21201"/>
    <cellStyle name="Total 2 9 3 7 3" xfId="38689"/>
    <cellStyle name="Total 2 9 3 8" xfId="4034"/>
    <cellStyle name="Total 2 9 3 8 2" xfId="21626"/>
    <cellStyle name="Total 2 9 3 8 3" xfId="39114"/>
    <cellStyle name="Total 2 9 3 9" xfId="4455"/>
    <cellStyle name="Total 2 9 3 9 2" xfId="22047"/>
    <cellStyle name="Total 2 9 3 9 3" xfId="39535"/>
    <cellStyle name="Total 2 9 30" xfId="13956"/>
    <cellStyle name="Total 2 9 30 2" xfId="31516"/>
    <cellStyle name="Total 2 9 30 3" xfId="49004"/>
    <cellStyle name="Total 2 9 31" xfId="14516"/>
    <cellStyle name="Total 2 9 31 2" xfId="32076"/>
    <cellStyle name="Total 2 9 31 3" xfId="49564"/>
    <cellStyle name="Total 2 9 32" xfId="15071"/>
    <cellStyle name="Total 2 9 32 2" xfId="32631"/>
    <cellStyle name="Total 2 9 32 3" xfId="50119"/>
    <cellStyle name="Total 2 9 33" xfId="15636"/>
    <cellStyle name="Total 2 9 33 2" xfId="33196"/>
    <cellStyle name="Total 2 9 33 3" xfId="50684"/>
    <cellStyle name="Total 2 9 34" xfId="16183"/>
    <cellStyle name="Total 2 9 34 2" xfId="33743"/>
    <cellStyle name="Total 2 9 34 3" xfId="51231"/>
    <cellStyle name="Total 2 9 35" xfId="16734"/>
    <cellStyle name="Total 2 9 35 2" xfId="34294"/>
    <cellStyle name="Total 2 9 35 3" xfId="51782"/>
    <cellStyle name="Total 2 9 36" xfId="17255"/>
    <cellStyle name="Total 2 9 36 2" xfId="34815"/>
    <cellStyle name="Total 2 9 36 3" xfId="52303"/>
    <cellStyle name="Total 2 9 37" xfId="17859"/>
    <cellStyle name="Total 2 9 38" xfId="35347"/>
    <cellStyle name="Total 2 9 39" xfId="53250"/>
    <cellStyle name="Total 2 9 4" xfId="702"/>
    <cellStyle name="Total 2 9 4 10" xfId="10764"/>
    <cellStyle name="Total 2 9 4 10 2" xfId="28324"/>
    <cellStyle name="Total 2 9 4 10 3" xfId="45812"/>
    <cellStyle name="Total 2 9 4 11" xfId="11274"/>
    <cellStyle name="Total 2 9 4 11 2" xfId="28834"/>
    <cellStyle name="Total 2 9 4 11 3" xfId="46322"/>
    <cellStyle name="Total 2 9 4 12" xfId="11855"/>
    <cellStyle name="Total 2 9 4 12 2" xfId="29415"/>
    <cellStyle name="Total 2 9 4 12 3" xfId="46903"/>
    <cellStyle name="Total 2 9 4 13" xfId="12433"/>
    <cellStyle name="Total 2 9 4 13 2" xfId="29993"/>
    <cellStyle name="Total 2 9 4 13 3" xfId="47481"/>
    <cellStyle name="Total 2 9 4 14" xfId="13009"/>
    <cellStyle name="Total 2 9 4 14 2" xfId="30569"/>
    <cellStyle name="Total 2 9 4 14 3" xfId="48057"/>
    <cellStyle name="Total 2 9 4 15" xfId="13585"/>
    <cellStyle name="Total 2 9 4 15 2" xfId="31145"/>
    <cellStyle name="Total 2 9 4 15 3" xfId="48633"/>
    <cellStyle name="Total 2 9 4 16" xfId="14159"/>
    <cellStyle name="Total 2 9 4 16 2" xfId="31719"/>
    <cellStyle name="Total 2 9 4 16 3" xfId="49207"/>
    <cellStyle name="Total 2 9 4 17" xfId="14715"/>
    <cellStyle name="Total 2 9 4 17 2" xfId="32275"/>
    <cellStyle name="Total 2 9 4 17 3" xfId="49763"/>
    <cellStyle name="Total 2 9 4 18" xfId="15272"/>
    <cellStyle name="Total 2 9 4 18 2" xfId="32832"/>
    <cellStyle name="Total 2 9 4 18 3" xfId="50320"/>
    <cellStyle name="Total 2 9 4 19" xfId="15830"/>
    <cellStyle name="Total 2 9 4 19 2" xfId="33390"/>
    <cellStyle name="Total 2 9 4 19 3" xfId="50878"/>
    <cellStyle name="Total 2 9 4 2" xfId="6165"/>
    <cellStyle name="Total 2 9 4 2 2" xfId="23725"/>
    <cellStyle name="Total 2 9 4 2 3" xfId="41213"/>
    <cellStyle name="Total 2 9 4 20" xfId="16378"/>
    <cellStyle name="Total 2 9 4 20 2" xfId="33938"/>
    <cellStyle name="Total 2 9 4 20 3" xfId="51426"/>
    <cellStyle name="Total 2 9 4 21" xfId="16911"/>
    <cellStyle name="Total 2 9 4 21 2" xfId="34471"/>
    <cellStyle name="Total 2 9 4 21 3" xfId="51959"/>
    <cellStyle name="Total 2 9 4 22" xfId="17432"/>
    <cellStyle name="Total 2 9 4 22 2" xfId="34992"/>
    <cellStyle name="Total 2 9 4 22 3" xfId="52480"/>
    <cellStyle name="Total 2 9 4 23" xfId="18036"/>
    <cellStyle name="Total 2 9 4 24" xfId="35524"/>
    <cellStyle name="Total 2 9 4 3" xfId="6766"/>
    <cellStyle name="Total 2 9 4 3 2" xfId="24326"/>
    <cellStyle name="Total 2 9 4 3 3" xfId="41814"/>
    <cellStyle name="Total 2 9 4 4" xfId="7346"/>
    <cellStyle name="Total 2 9 4 4 2" xfId="24906"/>
    <cellStyle name="Total 2 9 4 4 3" xfId="42394"/>
    <cellStyle name="Total 2 9 4 5" xfId="7914"/>
    <cellStyle name="Total 2 9 4 5 2" xfId="25474"/>
    <cellStyle name="Total 2 9 4 5 3" xfId="42962"/>
    <cellStyle name="Total 2 9 4 6" xfId="8482"/>
    <cellStyle name="Total 2 9 4 6 2" xfId="26042"/>
    <cellStyle name="Total 2 9 4 6 3" xfId="43530"/>
    <cellStyle name="Total 2 9 4 7" xfId="9050"/>
    <cellStyle name="Total 2 9 4 7 2" xfId="26610"/>
    <cellStyle name="Total 2 9 4 7 3" xfId="44098"/>
    <cellStyle name="Total 2 9 4 8" xfId="9618"/>
    <cellStyle name="Total 2 9 4 8 2" xfId="27178"/>
    <cellStyle name="Total 2 9 4 8 3" xfId="44666"/>
    <cellStyle name="Total 2 9 4 9" xfId="10197"/>
    <cellStyle name="Total 2 9 4 9 2" xfId="27757"/>
    <cellStyle name="Total 2 9 4 9 3" xfId="45245"/>
    <cellStyle name="Total 2 9 40" xfId="53792"/>
    <cellStyle name="Total 2 9 5" xfId="1195"/>
    <cellStyle name="Total 2 9 5 2" xfId="18787"/>
    <cellStyle name="Total 2 9 5 3" xfId="36275"/>
    <cellStyle name="Total 2 9 6" xfId="1631"/>
    <cellStyle name="Total 2 9 6 2" xfId="19223"/>
    <cellStyle name="Total 2 9 6 3" xfId="36711"/>
    <cellStyle name="Total 2 9 7" xfId="2066"/>
    <cellStyle name="Total 2 9 7 2" xfId="19658"/>
    <cellStyle name="Total 2 9 7 3" xfId="37146"/>
    <cellStyle name="Total 2 9 8" xfId="2502"/>
    <cellStyle name="Total 2 9 8 2" xfId="20094"/>
    <cellStyle name="Total 2 9 8 3" xfId="37582"/>
    <cellStyle name="Total 2 9 9" xfId="1495"/>
    <cellStyle name="Total 2 9 9 2" xfId="19087"/>
    <cellStyle name="Total 2 9 9 3" xfId="36575"/>
    <cellStyle name="Total 3" xfId="106"/>
    <cellStyle name="Total 3 10" xfId="272"/>
    <cellStyle name="Total 3 10 10" xfId="3363"/>
    <cellStyle name="Total 3 10 10 2" xfId="20955"/>
    <cellStyle name="Total 3 10 10 3" xfId="38443"/>
    <cellStyle name="Total 3 10 11" xfId="3788"/>
    <cellStyle name="Total 3 10 11 2" xfId="21380"/>
    <cellStyle name="Total 3 10 11 3" xfId="38868"/>
    <cellStyle name="Total 3 10 12" xfId="4209"/>
    <cellStyle name="Total 3 10 12 2" xfId="21801"/>
    <cellStyle name="Total 3 10 12 3" xfId="39289"/>
    <cellStyle name="Total 3 10 13" xfId="4630"/>
    <cellStyle name="Total 3 10 13 2" xfId="22222"/>
    <cellStyle name="Total 3 10 13 3" xfId="39710"/>
    <cellStyle name="Total 3 10 14" xfId="5031"/>
    <cellStyle name="Total 3 10 14 2" xfId="22623"/>
    <cellStyle name="Total 3 10 14 3" xfId="40111"/>
    <cellStyle name="Total 3 10 15" xfId="5431"/>
    <cellStyle name="Total 3 10 15 2" xfId="23023"/>
    <cellStyle name="Total 3 10 15 3" xfId="40511"/>
    <cellStyle name="Total 3 10 16" xfId="5967"/>
    <cellStyle name="Total 3 10 16 2" xfId="23559"/>
    <cellStyle name="Total 3 10 16 3" xfId="41047"/>
    <cellStyle name="Total 3 10 17" xfId="6568"/>
    <cellStyle name="Total 3 10 17 2" xfId="24128"/>
    <cellStyle name="Total 3 10 17 3" xfId="41616"/>
    <cellStyle name="Total 3 10 18" xfId="7148"/>
    <cellStyle name="Total 3 10 18 2" xfId="24708"/>
    <cellStyle name="Total 3 10 18 3" xfId="42196"/>
    <cellStyle name="Total 3 10 19" xfId="7716"/>
    <cellStyle name="Total 3 10 19 2" xfId="25276"/>
    <cellStyle name="Total 3 10 19 3" xfId="42764"/>
    <cellStyle name="Total 3 10 2" xfId="850"/>
    <cellStyle name="Total 3 10 2 10" xfId="4767"/>
    <cellStyle name="Total 3 10 2 10 2" xfId="22359"/>
    <cellStyle name="Total 3 10 2 10 3" xfId="39847"/>
    <cellStyle name="Total 3 10 2 11" xfId="5168"/>
    <cellStyle name="Total 3 10 2 11 2" xfId="22760"/>
    <cellStyle name="Total 3 10 2 11 3" xfId="40248"/>
    <cellStyle name="Total 3 10 2 12" xfId="5568"/>
    <cellStyle name="Total 3 10 2 12 2" xfId="23160"/>
    <cellStyle name="Total 3 10 2 12 3" xfId="40648"/>
    <cellStyle name="Total 3 10 2 13" xfId="6313"/>
    <cellStyle name="Total 3 10 2 13 2" xfId="23873"/>
    <cellStyle name="Total 3 10 2 13 3" xfId="41361"/>
    <cellStyle name="Total 3 10 2 14" xfId="6914"/>
    <cellStyle name="Total 3 10 2 14 2" xfId="24474"/>
    <cellStyle name="Total 3 10 2 14 3" xfId="41962"/>
    <cellStyle name="Total 3 10 2 15" xfId="7494"/>
    <cellStyle name="Total 3 10 2 15 2" xfId="25054"/>
    <cellStyle name="Total 3 10 2 15 3" xfId="42542"/>
    <cellStyle name="Total 3 10 2 16" xfId="8062"/>
    <cellStyle name="Total 3 10 2 16 2" xfId="25622"/>
    <cellStyle name="Total 3 10 2 16 3" xfId="43110"/>
    <cellStyle name="Total 3 10 2 17" xfId="8630"/>
    <cellStyle name="Total 3 10 2 17 2" xfId="26190"/>
    <cellStyle name="Total 3 10 2 17 3" xfId="43678"/>
    <cellStyle name="Total 3 10 2 18" xfId="9198"/>
    <cellStyle name="Total 3 10 2 18 2" xfId="26758"/>
    <cellStyle name="Total 3 10 2 18 3" xfId="44246"/>
    <cellStyle name="Total 3 10 2 19" xfId="9766"/>
    <cellStyle name="Total 3 10 2 19 2" xfId="27326"/>
    <cellStyle name="Total 3 10 2 19 3" xfId="44814"/>
    <cellStyle name="Total 3 10 2 2" xfId="1343"/>
    <cellStyle name="Total 3 10 2 2 2" xfId="18935"/>
    <cellStyle name="Total 3 10 2 2 3" xfId="36423"/>
    <cellStyle name="Total 3 10 2 20" xfId="10345"/>
    <cellStyle name="Total 3 10 2 20 2" xfId="27905"/>
    <cellStyle name="Total 3 10 2 20 3" xfId="45393"/>
    <cellStyle name="Total 3 10 2 21" xfId="10912"/>
    <cellStyle name="Total 3 10 2 21 2" xfId="28472"/>
    <cellStyle name="Total 3 10 2 21 3" xfId="45960"/>
    <cellStyle name="Total 3 10 2 22" xfId="11422"/>
    <cellStyle name="Total 3 10 2 22 2" xfId="28982"/>
    <cellStyle name="Total 3 10 2 22 3" xfId="46470"/>
    <cellStyle name="Total 3 10 2 23" xfId="12003"/>
    <cellStyle name="Total 3 10 2 23 2" xfId="29563"/>
    <cellStyle name="Total 3 10 2 23 3" xfId="47051"/>
    <cellStyle name="Total 3 10 2 24" xfId="12581"/>
    <cellStyle name="Total 3 10 2 24 2" xfId="30141"/>
    <cellStyle name="Total 3 10 2 24 3" xfId="47629"/>
    <cellStyle name="Total 3 10 2 25" xfId="13157"/>
    <cellStyle name="Total 3 10 2 25 2" xfId="30717"/>
    <cellStyle name="Total 3 10 2 25 3" xfId="48205"/>
    <cellStyle name="Total 3 10 2 26" xfId="13733"/>
    <cellStyle name="Total 3 10 2 26 2" xfId="31293"/>
    <cellStyle name="Total 3 10 2 26 3" xfId="48781"/>
    <cellStyle name="Total 3 10 2 27" xfId="14307"/>
    <cellStyle name="Total 3 10 2 27 2" xfId="31867"/>
    <cellStyle name="Total 3 10 2 27 3" xfId="49355"/>
    <cellStyle name="Total 3 10 2 28" xfId="14863"/>
    <cellStyle name="Total 3 10 2 28 2" xfId="32423"/>
    <cellStyle name="Total 3 10 2 28 3" xfId="49911"/>
    <cellStyle name="Total 3 10 2 29" xfId="15420"/>
    <cellStyle name="Total 3 10 2 29 2" xfId="32980"/>
    <cellStyle name="Total 3 10 2 29 3" xfId="50468"/>
    <cellStyle name="Total 3 10 2 3" xfId="1779"/>
    <cellStyle name="Total 3 10 2 3 2" xfId="19371"/>
    <cellStyle name="Total 3 10 2 3 3" xfId="36859"/>
    <cellStyle name="Total 3 10 2 30" xfId="15978"/>
    <cellStyle name="Total 3 10 2 30 2" xfId="33538"/>
    <cellStyle name="Total 3 10 2 30 3" xfId="51026"/>
    <cellStyle name="Total 3 10 2 31" xfId="16526"/>
    <cellStyle name="Total 3 10 2 31 2" xfId="34086"/>
    <cellStyle name="Total 3 10 2 31 3" xfId="51574"/>
    <cellStyle name="Total 3 10 2 32" xfId="17059"/>
    <cellStyle name="Total 3 10 2 32 2" xfId="34619"/>
    <cellStyle name="Total 3 10 2 32 3" xfId="52107"/>
    <cellStyle name="Total 3 10 2 33" xfId="17580"/>
    <cellStyle name="Total 3 10 2 33 2" xfId="35140"/>
    <cellStyle name="Total 3 10 2 33 3" xfId="52628"/>
    <cellStyle name="Total 3 10 2 34" xfId="18184"/>
    <cellStyle name="Total 3 10 2 35" xfId="35672"/>
    <cellStyle name="Total 3 10 2 36" xfId="53398"/>
    <cellStyle name="Total 3 10 2 37" xfId="53731"/>
    <cellStyle name="Total 3 10 2 4" xfId="2214"/>
    <cellStyle name="Total 3 10 2 4 2" xfId="19806"/>
    <cellStyle name="Total 3 10 2 4 3" xfId="37294"/>
    <cellStyle name="Total 3 10 2 5" xfId="2650"/>
    <cellStyle name="Total 3 10 2 5 2" xfId="20242"/>
    <cellStyle name="Total 3 10 2 5 3" xfId="37730"/>
    <cellStyle name="Total 3 10 2 6" xfId="2879"/>
    <cellStyle name="Total 3 10 2 6 2" xfId="20471"/>
    <cellStyle name="Total 3 10 2 6 3" xfId="37959"/>
    <cellStyle name="Total 3 10 2 7" xfId="3500"/>
    <cellStyle name="Total 3 10 2 7 2" xfId="21092"/>
    <cellStyle name="Total 3 10 2 7 3" xfId="38580"/>
    <cellStyle name="Total 3 10 2 8" xfId="3925"/>
    <cellStyle name="Total 3 10 2 8 2" xfId="21517"/>
    <cellStyle name="Total 3 10 2 8 3" xfId="39005"/>
    <cellStyle name="Total 3 10 2 9" xfId="4346"/>
    <cellStyle name="Total 3 10 2 9 2" xfId="21938"/>
    <cellStyle name="Total 3 10 2 9 3" xfId="39426"/>
    <cellStyle name="Total 3 10 20" xfId="8284"/>
    <cellStyle name="Total 3 10 20 2" xfId="25844"/>
    <cellStyle name="Total 3 10 20 3" xfId="43332"/>
    <cellStyle name="Total 3 10 21" xfId="8852"/>
    <cellStyle name="Total 3 10 21 2" xfId="26412"/>
    <cellStyle name="Total 3 10 21 3" xfId="43900"/>
    <cellStyle name="Total 3 10 22" xfId="9420"/>
    <cellStyle name="Total 3 10 22 2" xfId="26980"/>
    <cellStyle name="Total 3 10 22 3" xfId="44468"/>
    <cellStyle name="Total 3 10 23" xfId="10000"/>
    <cellStyle name="Total 3 10 23 2" xfId="27560"/>
    <cellStyle name="Total 3 10 23 3" xfId="45048"/>
    <cellStyle name="Total 3 10 24" xfId="10567"/>
    <cellStyle name="Total 3 10 24 2" xfId="28127"/>
    <cellStyle name="Total 3 10 24 3" xfId="45615"/>
    <cellStyle name="Total 3 10 25" xfId="11078"/>
    <cellStyle name="Total 3 10 25 2" xfId="28638"/>
    <cellStyle name="Total 3 10 25 3" xfId="46126"/>
    <cellStyle name="Total 3 10 26" xfId="11657"/>
    <cellStyle name="Total 3 10 26 2" xfId="29217"/>
    <cellStyle name="Total 3 10 26 3" xfId="46705"/>
    <cellStyle name="Total 3 10 27" xfId="12235"/>
    <cellStyle name="Total 3 10 27 2" xfId="29795"/>
    <cellStyle name="Total 3 10 27 3" xfId="47283"/>
    <cellStyle name="Total 3 10 28" xfId="12814"/>
    <cellStyle name="Total 3 10 28 2" xfId="30374"/>
    <cellStyle name="Total 3 10 28 3" xfId="47862"/>
    <cellStyle name="Total 3 10 29" xfId="13390"/>
    <cellStyle name="Total 3 10 29 2" xfId="30950"/>
    <cellStyle name="Total 3 10 29 3" xfId="48438"/>
    <cellStyle name="Total 3 10 3" xfId="970"/>
    <cellStyle name="Total 3 10 3 10" xfId="4887"/>
    <cellStyle name="Total 3 10 3 10 2" xfId="22479"/>
    <cellStyle name="Total 3 10 3 10 3" xfId="39967"/>
    <cellStyle name="Total 3 10 3 11" xfId="5288"/>
    <cellStyle name="Total 3 10 3 11 2" xfId="22880"/>
    <cellStyle name="Total 3 10 3 11 3" xfId="40368"/>
    <cellStyle name="Total 3 10 3 12" xfId="5688"/>
    <cellStyle name="Total 3 10 3 12 2" xfId="23280"/>
    <cellStyle name="Total 3 10 3 12 3" xfId="40768"/>
    <cellStyle name="Total 3 10 3 13" xfId="6433"/>
    <cellStyle name="Total 3 10 3 13 2" xfId="23993"/>
    <cellStyle name="Total 3 10 3 13 3" xfId="41481"/>
    <cellStyle name="Total 3 10 3 14" xfId="7034"/>
    <cellStyle name="Total 3 10 3 14 2" xfId="24594"/>
    <cellStyle name="Total 3 10 3 14 3" xfId="42082"/>
    <cellStyle name="Total 3 10 3 15" xfId="7614"/>
    <cellStyle name="Total 3 10 3 15 2" xfId="25174"/>
    <cellStyle name="Total 3 10 3 15 3" xfId="42662"/>
    <cellStyle name="Total 3 10 3 16" xfId="8182"/>
    <cellStyle name="Total 3 10 3 16 2" xfId="25742"/>
    <cellStyle name="Total 3 10 3 16 3" xfId="43230"/>
    <cellStyle name="Total 3 10 3 17" xfId="8750"/>
    <cellStyle name="Total 3 10 3 17 2" xfId="26310"/>
    <cellStyle name="Total 3 10 3 17 3" xfId="43798"/>
    <cellStyle name="Total 3 10 3 18" xfId="9318"/>
    <cellStyle name="Total 3 10 3 18 2" xfId="26878"/>
    <cellStyle name="Total 3 10 3 18 3" xfId="44366"/>
    <cellStyle name="Total 3 10 3 19" xfId="9886"/>
    <cellStyle name="Total 3 10 3 19 2" xfId="27446"/>
    <cellStyle name="Total 3 10 3 19 3" xfId="44934"/>
    <cellStyle name="Total 3 10 3 2" xfId="1463"/>
    <cellStyle name="Total 3 10 3 2 2" xfId="19055"/>
    <cellStyle name="Total 3 10 3 2 3" xfId="36543"/>
    <cellStyle name="Total 3 10 3 20" xfId="10465"/>
    <cellStyle name="Total 3 10 3 20 2" xfId="28025"/>
    <cellStyle name="Total 3 10 3 20 3" xfId="45513"/>
    <cellStyle name="Total 3 10 3 21" xfId="11032"/>
    <cellStyle name="Total 3 10 3 21 2" xfId="28592"/>
    <cellStyle name="Total 3 10 3 21 3" xfId="46080"/>
    <cellStyle name="Total 3 10 3 22" xfId="11542"/>
    <cellStyle name="Total 3 10 3 22 2" xfId="29102"/>
    <cellStyle name="Total 3 10 3 22 3" xfId="46590"/>
    <cellStyle name="Total 3 10 3 23" xfId="12123"/>
    <cellStyle name="Total 3 10 3 23 2" xfId="29683"/>
    <cellStyle name="Total 3 10 3 23 3" xfId="47171"/>
    <cellStyle name="Total 3 10 3 24" xfId="12701"/>
    <cellStyle name="Total 3 10 3 24 2" xfId="30261"/>
    <cellStyle name="Total 3 10 3 24 3" xfId="47749"/>
    <cellStyle name="Total 3 10 3 25" xfId="13277"/>
    <cellStyle name="Total 3 10 3 25 2" xfId="30837"/>
    <cellStyle name="Total 3 10 3 25 3" xfId="48325"/>
    <cellStyle name="Total 3 10 3 26" xfId="13853"/>
    <cellStyle name="Total 3 10 3 26 2" xfId="31413"/>
    <cellStyle name="Total 3 10 3 26 3" xfId="48901"/>
    <cellStyle name="Total 3 10 3 27" xfId="14427"/>
    <cellStyle name="Total 3 10 3 27 2" xfId="31987"/>
    <cellStyle name="Total 3 10 3 27 3" xfId="49475"/>
    <cellStyle name="Total 3 10 3 28" xfId="14983"/>
    <cellStyle name="Total 3 10 3 28 2" xfId="32543"/>
    <cellStyle name="Total 3 10 3 28 3" xfId="50031"/>
    <cellStyle name="Total 3 10 3 29" xfId="15540"/>
    <cellStyle name="Total 3 10 3 29 2" xfId="33100"/>
    <cellStyle name="Total 3 10 3 29 3" xfId="50588"/>
    <cellStyle name="Total 3 10 3 3" xfId="1899"/>
    <cellStyle name="Total 3 10 3 3 2" xfId="19491"/>
    <cellStyle name="Total 3 10 3 3 3" xfId="36979"/>
    <cellStyle name="Total 3 10 3 30" xfId="16098"/>
    <cellStyle name="Total 3 10 3 30 2" xfId="33658"/>
    <cellStyle name="Total 3 10 3 30 3" xfId="51146"/>
    <cellStyle name="Total 3 10 3 31" xfId="16646"/>
    <cellStyle name="Total 3 10 3 31 2" xfId="34206"/>
    <cellStyle name="Total 3 10 3 31 3" xfId="51694"/>
    <cellStyle name="Total 3 10 3 32" xfId="17179"/>
    <cellStyle name="Total 3 10 3 32 2" xfId="34739"/>
    <cellStyle name="Total 3 10 3 32 3" xfId="52227"/>
    <cellStyle name="Total 3 10 3 33" xfId="17700"/>
    <cellStyle name="Total 3 10 3 33 2" xfId="35260"/>
    <cellStyle name="Total 3 10 3 33 3" xfId="52748"/>
    <cellStyle name="Total 3 10 3 34" xfId="18304"/>
    <cellStyle name="Total 3 10 3 35" xfId="35792"/>
    <cellStyle name="Total 3 10 3 36" xfId="53518"/>
    <cellStyle name="Total 3 10 3 37" xfId="53908"/>
    <cellStyle name="Total 3 10 3 4" xfId="2334"/>
    <cellStyle name="Total 3 10 3 4 2" xfId="19926"/>
    <cellStyle name="Total 3 10 3 4 3" xfId="37414"/>
    <cellStyle name="Total 3 10 3 5" xfId="2770"/>
    <cellStyle name="Total 3 10 3 5 2" xfId="20362"/>
    <cellStyle name="Total 3 10 3 5 3" xfId="37850"/>
    <cellStyle name="Total 3 10 3 6" xfId="3200"/>
    <cellStyle name="Total 3 10 3 6 2" xfId="20792"/>
    <cellStyle name="Total 3 10 3 6 3" xfId="38280"/>
    <cellStyle name="Total 3 10 3 7" xfId="3620"/>
    <cellStyle name="Total 3 10 3 7 2" xfId="21212"/>
    <cellStyle name="Total 3 10 3 7 3" xfId="38700"/>
    <cellStyle name="Total 3 10 3 8" xfId="4045"/>
    <cellStyle name="Total 3 10 3 8 2" xfId="21637"/>
    <cellStyle name="Total 3 10 3 8 3" xfId="39125"/>
    <cellStyle name="Total 3 10 3 9" xfId="4466"/>
    <cellStyle name="Total 3 10 3 9 2" xfId="22058"/>
    <cellStyle name="Total 3 10 3 9 3" xfId="39546"/>
    <cellStyle name="Total 3 10 30" xfId="13967"/>
    <cellStyle name="Total 3 10 30 2" xfId="31527"/>
    <cellStyle name="Total 3 10 30 3" xfId="49015"/>
    <cellStyle name="Total 3 10 31" xfId="14527"/>
    <cellStyle name="Total 3 10 31 2" xfId="32087"/>
    <cellStyle name="Total 3 10 31 3" xfId="49575"/>
    <cellStyle name="Total 3 10 32" xfId="15082"/>
    <cellStyle name="Total 3 10 32 2" xfId="32642"/>
    <cellStyle name="Total 3 10 32 3" xfId="50130"/>
    <cellStyle name="Total 3 10 33" xfId="15647"/>
    <cellStyle name="Total 3 10 33 2" xfId="33207"/>
    <cellStyle name="Total 3 10 33 3" xfId="50695"/>
    <cellStyle name="Total 3 10 34" xfId="16194"/>
    <cellStyle name="Total 3 10 34 2" xfId="33754"/>
    <cellStyle name="Total 3 10 34 3" xfId="51242"/>
    <cellStyle name="Total 3 10 35" xfId="16745"/>
    <cellStyle name="Total 3 10 35 2" xfId="34305"/>
    <cellStyle name="Total 3 10 35 3" xfId="51793"/>
    <cellStyle name="Total 3 10 36" xfId="17266"/>
    <cellStyle name="Total 3 10 36 2" xfId="34826"/>
    <cellStyle name="Total 3 10 36 3" xfId="52314"/>
    <cellStyle name="Total 3 10 37" xfId="17870"/>
    <cellStyle name="Total 3 10 38" xfId="35358"/>
    <cellStyle name="Total 3 10 39" xfId="53261"/>
    <cellStyle name="Total 3 10 4" xfId="713"/>
    <cellStyle name="Total 3 10 4 10" xfId="10775"/>
    <cellStyle name="Total 3 10 4 10 2" xfId="28335"/>
    <cellStyle name="Total 3 10 4 10 3" xfId="45823"/>
    <cellStyle name="Total 3 10 4 11" xfId="11285"/>
    <cellStyle name="Total 3 10 4 11 2" xfId="28845"/>
    <cellStyle name="Total 3 10 4 11 3" xfId="46333"/>
    <cellStyle name="Total 3 10 4 12" xfId="11866"/>
    <cellStyle name="Total 3 10 4 12 2" xfId="29426"/>
    <cellStyle name="Total 3 10 4 12 3" xfId="46914"/>
    <cellStyle name="Total 3 10 4 13" xfId="12444"/>
    <cellStyle name="Total 3 10 4 13 2" xfId="30004"/>
    <cellStyle name="Total 3 10 4 13 3" xfId="47492"/>
    <cellStyle name="Total 3 10 4 14" xfId="13020"/>
    <cellStyle name="Total 3 10 4 14 2" xfId="30580"/>
    <cellStyle name="Total 3 10 4 14 3" xfId="48068"/>
    <cellStyle name="Total 3 10 4 15" xfId="13596"/>
    <cellStyle name="Total 3 10 4 15 2" xfId="31156"/>
    <cellStyle name="Total 3 10 4 15 3" xfId="48644"/>
    <cellStyle name="Total 3 10 4 16" xfId="14170"/>
    <cellStyle name="Total 3 10 4 16 2" xfId="31730"/>
    <cellStyle name="Total 3 10 4 16 3" xfId="49218"/>
    <cellStyle name="Total 3 10 4 17" xfId="14726"/>
    <cellStyle name="Total 3 10 4 17 2" xfId="32286"/>
    <cellStyle name="Total 3 10 4 17 3" xfId="49774"/>
    <cellStyle name="Total 3 10 4 18" xfId="15283"/>
    <cellStyle name="Total 3 10 4 18 2" xfId="32843"/>
    <cellStyle name="Total 3 10 4 18 3" xfId="50331"/>
    <cellStyle name="Total 3 10 4 19" xfId="15841"/>
    <cellStyle name="Total 3 10 4 19 2" xfId="33401"/>
    <cellStyle name="Total 3 10 4 19 3" xfId="50889"/>
    <cellStyle name="Total 3 10 4 2" xfId="6176"/>
    <cellStyle name="Total 3 10 4 2 2" xfId="23736"/>
    <cellStyle name="Total 3 10 4 2 3" xfId="41224"/>
    <cellStyle name="Total 3 10 4 20" xfId="16389"/>
    <cellStyle name="Total 3 10 4 20 2" xfId="33949"/>
    <cellStyle name="Total 3 10 4 20 3" xfId="51437"/>
    <cellStyle name="Total 3 10 4 21" xfId="16922"/>
    <cellStyle name="Total 3 10 4 21 2" xfId="34482"/>
    <cellStyle name="Total 3 10 4 21 3" xfId="51970"/>
    <cellStyle name="Total 3 10 4 22" xfId="17443"/>
    <cellStyle name="Total 3 10 4 22 2" xfId="35003"/>
    <cellStyle name="Total 3 10 4 22 3" xfId="52491"/>
    <cellStyle name="Total 3 10 4 23" xfId="18047"/>
    <cellStyle name="Total 3 10 4 24" xfId="35535"/>
    <cellStyle name="Total 3 10 4 3" xfId="6777"/>
    <cellStyle name="Total 3 10 4 3 2" xfId="24337"/>
    <cellStyle name="Total 3 10 4 3 3" xfId="41825"/>
    <cellStyle name="Total 3 10 4 4" xfId="7357"/>
    <cellStyle name="Total 3 10 4 4 2" xfId="24917"/>
    <cellStyle name="Total 3 10 4 4 3" xfId="42405"/>
    <cellStyle name="Total 3 10 4 5" xfId="7925"/>
    <cellStyle name="Total 3 10 4 5 2" xfId="25485"/>
    <cellStyle name="Total 3 10 4 5 3" xfId="42973"/>
    <cellStyle name="Total 3 10 4 6" xfId="8493"/>
    <cellStyle name="Total 3 10 4 6 2" xfId="26053"/>
    <cellStyle name="Total 3 10 4 6 3" xfId="43541"/>
    <cellStyle name="Total 3 10 4 7" xfId="9061"/>
    <cellStyle name="Total 3 10 4 7 2" xfId="26621"/>
    <cellStyle name="Total 3 10 4 7 3" xfId="44109"/>
    <cellStyle name="Total 3 10 4 8" xfId="9629"/>
    <cellStyle name="Total 3 10 4 8 2" xfId="27189"/>
    <cellStyle name="Total 3 10 4 8 3" xfId="44677"/>
    <cellStyle name="Total 3 10 4 9" xfId="10208"/>
    <cellStyle name="Total 3 10 4 9 2" xfId="27768"/>
    <cellStyle name="Total 3 10 4 9 3" xfId="45256"/>
    <cellStyle name="Total 3 10 40" xfId="53579"/>
    <cellStyle name="Total 3 10 5" xfId="1206"/>
    <cellStyle name="Total 3 10 5 2" xfId="18798"/>
    <cellStyle name="Total 3 10 5 3" xfId="36286"/>
    <cellStyle name="Total 3 10 6" xfId="1642"/>
    <cellStyle name="Total 3 10 6 2" xfId="19234"/>
    <cellStyle name="Total 3 10 6 3" xfId="36722"/>
    <cellStyle name="Total 3 10 7" xfId="2077"/>
    <cellStyle name="Total 3 10 7 2" xfId="19669"/>
    <cellStyle name="Total 3 10 7 3" xfId="37157"/>
    <cellStyle name="Total 3 10 8" xfId="2513"/>
    <cellStyle name="Total 3 10 8 2" xfId="20105"/>
    <cellStyle name="Total 3 10 8 3" xfId="37593"/>
    <cellStyle name="Total 3 10 9" xfId="2871"/>
    <cellStyle name="Total 3 10 9 2" xfId="20463"/>
    <cellStyle name="Total 3 10 9 3" xfId="37951"/>
    <cellStyle name="Total 3 11" xfId="280"/>
    <cellStyle name="Total 3 11 10" xfId="4056"/>
    <cellStyle name="Total 3 11 10 2" xfId="21648"/>
    <cellStyle name="Total 3 11 10 3" xfId="39136"/>
    <cellStyle name="Total 3 11 11" xfId="4477"/>
    <cellStyle name="Total 3 11 11 2" xfId="22069"/>
    <cellStyle name="Total 3 11 11 3" xfId="39557"/>
    <cellStyle name="Total 3 11 12" xfId="4898"/>
    <cellStyle name="Total 3 11 12 2" xfId="22490"/>
    <cellStyle name="Total 3 11 12 3" xfId="39978"/>
    <cellStyle name="Total 3 11 13" xfId="5299"/>
    <cellStyle name="Total 3 11 13 2" xfId="22891"/>
    <cellStyle name="Total 3 11 13 3" xfId="40379"/>
    <cellStyle name="Total 3 11 14" xfId="6012"/>
    <cellStyle name="Total 3 11 14 2" xfId="23604"/>
    <cellStyle name="Total 3 11 14 3" xfId="41092"/>
    <cellStyle name="Total 3 11 15" xfId="6613"/>
    <cellStyle name="Total 3 11 15 2" xfId="24173"/>
    <cellStyle name="Total 3 11 15 3" xfId="41661"/>
    <cellStyle name="Total 3 11 16" xfId="7193"/>
    <cellStyle name="Total 3 11 16 2" xfId="24753"/>
    <cellStyle name="Total 3 11 16 3" xfId="42241"/>
    <cellStyle name="Total 3 11 17" xfId="7761"/>
    <cellStyle name="Total 3 11 17 2" xfId="25321"/>
    <cellStyle name="Total 3 11 17 3" xfId="42809"/>
    <cellStyle name="Total 3 11 18" xfId="8329"/>
    <cellStyle name="Total 3 11 18 2" xfId="25889"/>
    <cellStyle name="Total 3 11 18 3" xfId="43377"/>
    <cellStyle name="Total 3 11 19" xfId="8897"/>
    <cellStyle name="Total 3 11 19 2" xfId="26457"/>
    <cellStyle name="Total 3 11 19 3" xfId="43945"/>
    <cellStyle name="Total 3 11 2" xfId="545"/>
    <cellStyle name="Total 3 11 2 2" xfId="18581"/>
    <cellStyle name="Total 3 11 2 3" xfId="36069"/>
    <cellStyle name="Total 3 11 20" xfId="9465"/>
    <cellStyle name="Total 3 11 20 2" xfId="27025"/>
    <cellStyle name="Total 3 11 20 3" xfId="44513"/>
    <cellStyle name="Total 3 11 21" xfId="10045"/>
    <cellStyle name="Total 3 11 21 2" xfId="27605"/>
    <cellStyle name="Total 3 11 21 3" xfId="45093"/>
    <cellStyle name="Total 3 11 22" xfId="10612"/>
    <cellStyle name="Total 3 11 22 2" xfId="28172"/>
    <cellStyle name="Total 3 11 22 3" xfId="45660"/>
    <cellStyle name="Total 3 11 23" xfId="11123"/>
    <cellStyle name="Total 3 11 23 2" xfId="28683"/>
    <cellStyle name="Total 3 11 23 3" xfId="46171"/>
    <cellStyle name="Total 3 11 24" xfId="11702"/>
    <cellStyle name="Total 3 11 24 2" xfId="29262"/>
    <cellStyle name="Total 3 11 24 3" xfId="46750"/>
    <cellStyle name="Total 3 11 25" xfId="12280"/>
    <cellStyle name="Total 3 11 25 2" xfId="29840"/>
    <cellStyle name="Total 3 11 25 3" xfId="47328"/>
    <cellStyle name="Total 3 11 26" xfId="12859"/>
    <cellStyle name="Total 3 11 26 2" xfId="30419"/>
    <cellStyle name="Total 3 11 26 3" xfId="47907"/>
    <cellStyle name="Total 3 11 27" xfId="13435"/>
    <cellStyle name="Total 3 11 27 2" xfId="30995"/>
    <cellStyle name="Total 3 11 27 3" xfId="48483"/>
    <cellStyle name="Total 3 11 28" xfId="14012"/>
    <cellStyle name="Total 3 11 28 2" xfId="31572"/>
    <cellStyle name="Total 3 11 28 3" xfId="49060"/>
    <cellStyle name="Total 3 11 29" xfId="14572"/>
    <cellStyle name="Total 3 11 29 2" xfId="32132"/>
    <cellStyle name="Total 3 11 29 3" xfId="49620"/>
    <cellStyle name="Total 3 11 3" xfId="1039"/>
    <cellStyle name="Total 3 11 3 2" xfId="18655"/>
    <cellStyle name="Total 3 11 3 3" xfId="36143"/>
    <cellStyle name="Total 3 11 30" xfId="15127"/>
    <cellStyle name="Total 3 11 30 2" xfId="32687"/>
    <cellStyle name="Total 3 11 30 3" xfId="50175"/>
    <cellStyle name="Total 3 11 31" xfId="15692"/>
    <cellStyle name="Total 3 11 31 2" xfId="33252"/>
    <cellStyle name="Total 3 11 31 3" xfId="50740"/>
    <cellStyle name="Total 3 11 32" xfId="16239"/>
    <cellStyle name="Total 3 11 32 2" xfId="33799"/>
    <cellStyle name="Total 3 11 32 3" xfId="51287"/>
    <cellStyle name="Total 3 11 33" xfId="16790"/>
    <cellStyle name="Total 3 11 33 2" xfId="34350"/>
    <cellStyle name="Total 3 11 33 3" xfId="51838"/>
    <cellStyle name="Total 3 11 34" xfId="17311"/>
    <cellStyle name="Total 3 11 34 2" xfId="34871"/>
    <cellStyle name="Total 3 11 34 3" xfId="52359"/>
    <cellStyle name="Total 3 11 35" xfId="17915"/>
    <cellStyle name="Total 3 11 36" xfId="35403"/>
    <cellStyle name="Total 3 11 37" xfId="53093"/>
    <cellStyle name="Total 3 11 38" xfId="52985"/>
    <cellStyle name="Total 3 11 4" xfId="1474"/>
    <cellStyle name="Total 3 11 4 2" xfId="19066"/>
    <cellStyle name="Total 3 11 4 3" xfId="36554"/>
    <cellStyle name="Total 3 11 5" xfId="1910"/>
    <cellStyle name="Total 3 11 5 2" xfId="19502"/>
    <cellStyle name="Total 3 11 5 3" xfId="36990"/>
    <cellStyle name="Total 3 11 6" xfId="2345"/>
    <cellStyle name="Total 3 11 6 2" xfId="19937"/>
    <cellStyle name="Total 3 11 6 3" xfId="37425"/>
    <cellStyle name="Total 3 11 7" xfId="3163"/>
    <cellStyle name="Total 3 11 7 2" xfId="20755"/>
    <cellStyle name="Total 3 11 7 3" xfId="38243"/>
    <cellStyle name="Total 3 11 8" xfId="3035"/>
    <cellStyle name="Total 3 11 8 2" xfId="20627"/>
    <cellStyle name="Total 3 11 8 3" xfId="38115"/>
    <cellStyle name="Total 3 11 9" xfId="3631"/>
    <cellStyle name="Total 3 11 9 2" xfId="21223"/>
    <cellStyle name="Total 3 11 9 3" xfId="38711"/>
    <cellStyle name="Total 3 12" xfId="285"/>
    <cellStyle name="Total 3 12 10" xfId="4214"/>
    <cellStyle name="Total 3 12 10 2" xfId="21806"/>
    <cellStyle name="Total 3 12 10 3" xfId="39294"/>
    <cellStyle name="Total 3 12 11" xfId="4635"/>
    <cellStyle name="Total 3 12 11 2" xfId="22227"/>
    <cellStyle name="Total 3 12 11 3" xfId="39715"/>
    <cellStyle name="Total 3 12 12" xfId="5036"/>
    <cellStyle name="Total 3 12 12 2" xfId="22628"/>
    <cellStyle name="Total 3 12 12 3" xfId="40116"/>
    <cellStyle name="Total 3 12 13" xfId="5436"/>
    <cellStyle name="Total 3 12 13 2" xfId="23028"/>
    <cellStyle name="Total 3 12 13 3" xfId="40516"/>
    <cellStyle name="Total 3 12 14" xfId="6181"/>
    <cellStyle name="Total 3 12 14 2" xfId="23741"/>
    <cellStyle name="Total 3 12 14 3" xfId="41229"/>
    <cellStyle name="Total 3 12 15" xfId="6782"/>
    <cellStyle name="Total 3 12 15 2" xfId="24342"/>
    <cellStyle name="Total 3 12 15 3" xfId="41830"/>
    <cellStyle name="Total 3 12 16" xfId="7362"/>
    <cellStyle name="Total 3 12 16 2" xfId="24922"/>
    <cellStyle name="Total 3 12 16 3" xfId="42410"/>
    <cellStyle name="Total 3 12 17" xfId="7930"/>
    <cellStyle name="Total 3 12 17 2" xfId="25490"/>
    <cellStyle name="Total 3 12 17 3" xfId="42978"/>
    <cellStyle name="Total 3 12 18" xfId="8498"/>
    <cellStyle name="Total 3 12 18 2" xfId="26058"/>
    <cellStyle name="Total 3 12 18 3" xfId="43546"/>
    <cellStyle name="Total 3 12 19" xfId="9066"/>
    <cellStyle name="Total 3 12 19 2" xfId="26626"/>
    <cellStyle name="Total 3 12 19 3" xfId="44114"/>
    <cellStyle name="Total 3 12 2" xfId="718"/>
    <cellStyle name="Total 3 12 2 2" xfId="18586"/>
    <cellStyle name="Total 3 12 2 3" xfId="36074"/>
    <cellStyle name="Total 3 12 20" xfId="9634"/>
    <cellStyle name="Total 3 12 20 2" xfId="27194"/>
    <cellStyle name="Total 3 12 20 3" xfId="44682"/>
    <cellStyle name="Total 3 12 21" xfId="10213"/>
    <cellStyle name="Total 3 12 21 2" xfId="27773"/>
    <cellStyle name="Total 3 12 21 3" xfId="45261"/>
    <cellStyle name="Total 3 12 22" xfId="10780"/>
    <cellStyle name="Total 3 12 22 2" xfId="28340"/>
    <cellStyle name="Total 3 12 22 3" xfId="45828"/>
    <cellStyle name="Total 3 12 23" xfId="11290"/>
    <cellStyle name="Total 3 12 23 2" xfId="28850"/>
    <cellStyle name="Total 3 12 23 3" xfId="46338"/>
    <cellStyle name="Total 3 12 24" xfId="11871"/>
    <cellStyle name="Total 3 12 24 2" xfId="29431"/>
    <cellStyle name="Total 3 12 24 3" xfId="46919"/>
    <cellStyle name="Total 3 12 25" xfId="12449"/>
    <cellStyle name="Total 3 12 25 2" xfId="30009"/>
    <cellStyle name="Total 3 12 25 3" xfId="47497"/>
    <cellStyle name="Total 3 12 26" xfId="13025"/>
    <cellStyle name="Total 3 12 26 2" xfId="30585"/>
    <cellStyle name="Total 3 12 26 3" xfId="48073"/>
    <cellStyle name="Total 3 12 27" xfId="13601"/>
    <cellStyle name="Total 3 12 27 2" xfId="31161"/>
    <cellStyle name="Total 3 12 27 3" xfId="48649"/>
    <cellStyle name="Total 3 12 28" xfId="14175"/>
    <cellStyle name="Total 3 12 28 2" xfId="31735"/>
    <cellStyle name="Total 3 12 28 3" xfId="49223"/>
    <cellStyle name="Total 3 12 29" xfId="14731"/>
    <cellStyle name="Total 3 12 29 2" xfId="32291"/>
    <cellStyle name="Total 3 12 29 3" xfId="49779"/>
    <cellStyle name="Total 3 12 3" xfId="1211"/>
    <cellStyle name="Total 3 12 3 2" xfId="18803"/>
    <cellStyle name="Total 3 12 3 3" xfId="36291"/>
    <cellStyle name="Total 3 12 30" xfId="15288"/>
    <cellStyle name="Total 3 12 30 2" xfId="32848"/>
    <cellStyle name="Total 3 12 30 3" xfId="50336"/>
    <cellStyle name="Total 3 12 31" xfId="15846"/>
    <cellStyle name="Total 3 12 31 2" xfId="33406"/>
    <cellStyle name="Total 3 12 31 3" xfId="50894"/>
    <cellStyle name="Total 3 12 32" xfId="16394"/>
    <cellStyle name="Total 3 12 32 2" xfId="33954"/>
    <cellStyle name="Total 3 12 32 3" xfId="51442"/>
    <cellStyle name="Total 3 12 33" xfId="16927"/>
    <cellStyle name="Total 3 12 33 2" xfId="34487"/>
    <cellStyle name="Total 3 12 33 3" xfId="51975"/>
    <cellStyle name="Total 3 12 34" xfId="17448"/>
    <cellStyle name="Total 3 12 34 2" xfId="35008"/>
    <cellStyle name="Total 3 12 34 3" xfId="52496"/>
    <cellStyle name="Total 3 12 35" xfId="18052"/>
    <cellStyle name="Total 3 12 36" xfId="35540"/>
    <cellStyle name="Total 3 12 37" xfId="53266"/>
    <cellStyle name="Total 3 12 38" xfId="53565"/>
    <cellStyle name="Total 3 12 4" xfId="1647"/>
    <cellStyle name="Total 3 12 4 2" xfId="19239"/>
    <cellStyle name="Total 3 12 4 3" xfId="36727"/>
    <cellStyle name="Total 3 12 5" xfId="2082"/>
    <cellStyle name="Total 3 12 5 2" xfId="19674"/>
    <cellStyle name="Total 3 12 5 3" xfId="37162"/>
    <cellStyle name="Total 3 12 6" xfId="2518"/>
    <cellStyle name="Total 3 12 6 2" xfId="20110"/>
    <cellStyle name="Total 3 12 6 3" xfId="37598"/>
    <cellStyle name="Total 3 12 7" xfId="2866"/>
    <cellStyle name="Total 3 12 7 2" xfId="20458"/>
    <cellStyle name="Total 3 12 7 3" xfId="37946"/>
    <cellStyle name="Total 3 12 8" xfId="3368"/>
    <cellStyle name="Total 3 12 8 2" xfId="20960"/>
    <cellStyle name="Total 3 12 8 3" xfId="38448"/>
    <cellStyle name="Total 3 12 9" xfId="3793"/>
    <cellStyle name="Total 3 12 9 2" xfId="21385"/>
    <cellStyle name="Total 3 12 9 3" xfId="38873"/>
    <cellStyle name="Total 3 13" xfId="290"/>
    <cellStyle name="Total 3 13 10" xfId="10577"/>
    <cellStyle name="Total 3 13 10 2" xfId="28137"/>
    <cellStyle name="Total 3 13 10 3" xfId="45625"/>
    <cellStyle name="Total 3 13 11" xfId="11088"/>
    <cellStyle name="Total 3 13 11 2" xfId="28648"/>
    <cellStyle name="Total 3 13 11 3" xfId="46136"/>
    <cellStyle name="Total 3 13 12" xfId="11667"/>
    <cellStyle name="Total 3 13 12 2" xfId="29227"/>
    <cellStyle name="Total 3 13 12 3" xfId="46715"/>
    <cellStyle name="Total 3 13 13" xfId="12245"/>
    <cellStyle name="Total 3 13 13 2" xfId="29805"/>
    <cellStyle name="Total 3 13 13 3" xfId="47293"/>
    <cellStyle name="Total 3 13 14" xfId="12824"/>
    <cellStyle name="Total 3 13 14 2" xfId="30384"/>
    <cellStyle name="Total 3 13 14 3" xfId="47872"/>
    <cellStyle name="Total 3 13 15" xfId="13400"/>
    <cellStyle name="Total 3 13 15 2" xfId="30960"/>
    <cellStyle name="Total 3 13 15 3" xfId="48448"/>
    <cellStyle name="Total 3 13 16" xfId="13977"/>
    <cellStyle name="Total 3 13 16 2" xfId="31537"/>
    <cellStyle name="Total 3 13 16 3" xfId="49025"/>
    <cellStyle name="Total 3 13 17" xfId="14537"/>
    <cellStyle name="Total 3 13 17 2" xfId="32097"/>
    <cellStyle name="Total 3 13 17 3" xfId="49585"/>
    <cellStyle name="Total 3 13 18" xfId="15092"/>
    <cellStyle name="Total 3 13 18 2" xfId="32652"/>
    <cellStyle name="Total 3 13 18 3" xfId="50140"/>
    <cellStyle name="Total 3 13 19" xfId="15657"/>
    <cellStyle name="Total 3 13 19 2" xfId="33217"/>
    <cellStyle name="Total 3 13 19 3" xfId="50705"/>
    <cellStyle name="Total 3 13 2" xfId="5977"/>
    <cellStyle name="Total 3 13 2 2" xfId="23569"/>
    <cellStyle name="Total 3 13 2 3" xfId="41057"/>
    <cellStyle name="Total 3 13 20" xfId="16204"/>
    <cellStyle name="Total 3 13 20 2" xfId="33764"/>
    <cellStyle name="Total 3 13 20 3" xfId="51252"/>
    <cellStyle name="Total 3 13 21" xfId="16755"/>
    <cellStyle name="Total 3 13 21 2" xfId="34315"/>
    <cellStyle name="Total 3 13 21 3" xfId="51803"/>
    <cellStyle name="Total 3 13 22" xfId="17276"/>
    <cellStyle name="Total 3 13 22 2" xfId="34836"/>
    <cellStyle name="Total 3 13 22 3" xfId="52324"/>
    <cellStyle name="Total 3 13 23" xfId="18338"/>
    <cellStyle name="Total 3 13 23 2" xfId="35826"/>
    <cellStyle name="Total 3 13 24" xfId="17880"/>
    <cellStyle name="Total 3 13 25" xfId="35368"/>
    <cellStyle name="Total 3 13 3" xfId="6578"/>
    <cellStyle name="Total 3 13 3 2" xfId="24138"/>
    <cellStyle name="Total 3 13 3 3" xfId="41626"/>
    <cellStyle name="Total 3 13 4" xfId="7158"/>
    <cellStyle name="Total 3 13 4 2" xfId="24718"/>
    <cellStyle name="Total 3 13 4 3" xfId="42206"/>
    <cellStyle name="Total 3 13 5" xfId="7726"/>
    <cellStyle name="Total 3 13 5 2" xfId="25286"/>
    <cellStyle name="Total 3 13 5 3" xfId="42774"/>
    <cellStyle name="Total 3 13 6" xfId="8294"/>
    <cellStyle name="Total 3 13 6 2" xfId="25854"/>
    <cellStyle name="Total 3 13 6 3" xfId="43342"/>
    <cellStyle name="Total 3 13 7" xfId="8862"/>
    <cellStyle name="Total 3 13 7 2" xfId="26422"/>
    <cellStyle name="Total 3 13 7 3" xfId="43910"/>
    <cellStyle name="Total 3 13 8" xfId="9430"/>
    <cellStyle name="Total 3 13 8 2" xfId="26990"/>
    <cellStyle name="Total 3 13 8 3" xfId="44478"/>
    <cellStyle name="Total 3 13 9" xfId="10010"/>
    <cellStyle name="Total 3 13 9 2" xfId="27570"/>
    <cellStyle name="Total 3 13 9 3" xfId="45058"/>
    <cellStyle name="Total 3 14" xfId="305"/>
    <cellStyle name="Total 3 14 2" xfId="18353"/>
    <cellStyle name="Total 3 14 3" xfId="35841"/>
    <cellStyle name="Total 3 15" xfId="315"/>
    <cellStyle name="Total 3 15 2" xfId="18363"/>
    <cellStyle name="Total 3 15 3" xfId="35851"/>
    <cellStyle name="Total 3 16" xfId="323"/>
    <cellStyle name="Total 3 16 2" xfId="18371"/>
    <cellStyle name="Total 3 16 3" xfId="35859"/>
    <cellStyle name="Total 3 17" xfId="328"/>
    <cellStyle name="Total 3 17 2" xfId="18376"/>
    <cellStyle name="Total 3 17 3" xfId="35864"/>
    <cellStyle name="Total 3 18" xfId="332"/>
    <cellStyle name="Total 3 18 2" xfId="18380"/>
    <cellStyle name="Total 3 18 3" xfId="35868"/>
    <cellStyle name="Total 3 19" xfId="336"/>
    <cellStyle name="Total 3 19 2" xfId="18384"/>
    <cellStyle name="Total 3 19 3" xfId="35872"/>
    <cellStyle name="Total 3 2" xfId="201"/>
    <cellStyle name="Total 3 2 10" xfId="2363"/>
    <cellStyle name="Total 3 2 10 2" xfId="19955"/>
    <cellStyle name="Total 3 2 10 3" xfId="37443"/>
    <cellStyle name="Total 3 2 11" xfId="1997"/>
    <cellStyle name="Total 3 2 11 2" xfId="19589"/>
    <cellStyle name="Total 3 2 11 3" xfId="37077"/>
    <cellStyle name="Total 3 2 12" xfId="3217"/>
    <cellStyle name="Total 3 2 12 2" xfId="20809"/>
    <cellStyle name="Total 3 2 12 3" xfId="38297"/>
    <cellStyle name="Total 3 2 13" xfId="3648"/>
    <cellStyle name="Total 3 2 13 2" xfId="21240"/>
    <cellStyle name="Total 3 2 13 3" xfId="38728"/>
    <cellStyle name="Total 3 2 14" xfId="4072"/>
    <cellStyle name="Total 3 2 14 2" xfId="21664"/>
    <cellStyle name="Total 3 2 14 3" xfId="39152"/>
    <cellStyle name="Total 3 2 15" xfId="4493"/>
    <cellStyle name="Total 3 2 15 2" xfId="22085"/>
    <cellStyle name="Total 3 2 15 3" xfId="39573"/>
    <cellStyle name="Total 3 2 16" xfId="4911"/>
    <cellStyle name="Total 3 2 16 2" xfId="22503"/>
    <cellStyle name="Total 3 2 16 3" xfId="39991"/>
    <cellStyle name="Total 3 2 17" xfId="5311"/>
    <cellStyle name="Total 3 2 17 2" xfId="22903"/>
    <cellStyle name="Total 3 2 17 3" xfId="40391"/>
    <cellStyle name="Total 3 2 18" xfId="5814"/>
    <cellStyle name="Total 3 2 18 2" xfId="23406"/>
    <cellStyle name="Total 3 2 18 3" xfId="40894"/>
    <cellStyle name="Total 3 2 19" xfId="5719"/>
    <cellStyle name="Total 3 2 19 2" xfId="23311"/>
    <cellStyle name="Total 3 2 19 3" xfId="40799"/>
    <cellStyle name="Total 3 2 2" xfId="629"/>
    <cellStyle name="Total 3 2 2 10" xfId="3706"/>
    <cellStyle name="Total 3 2 2 10 2" xfId="21298"/>
    <cellStyle name="Total 3 2 2 10 3" xfId="38786"/>
    <cellStyle name="Total 3 2 2 11" xfId="4127"/>
    <cellStyle name="Total 3 2 2 11 2" xfId="21719"/>
    <cellStyle name="Total 3 2 2 11 3" xfId="39207"/>
    <cellStyle name="Total 3 2 2 12" xfId="4548"/>
    <cellStyle name="Total 3 2 2 12 2" xfId="22140"/>
    <cellStyle name="Total 3 2 2 12 3" xfId="39628"/>
    <cellStyle name="Total 3 2 2 13" xfId="4959"/>
    <cellStyle name="Total 3 2 2 13 2" xfId="22551"/>
    <cellStyle name="Total 3 2 2 13 3" xfId="40039"/>
    <cellStyle name="Total 3 2 2 14" xfId="5359"/>
    <cellStyle name="Total 3 2 2 14 2" xfId="22951"/>
    <cellStyle name="Total 3 2 2 14 3" xfId="40439"/>
    <cellStyle name="Total 3 2 2 15" xfId="5880"/>
    <cellStyle name="Total 3 2 2 15 2" xfId="23472"/>
    <cellStyle name="Total 3 2 2 15 3" xfId="40960"/>
    <cellStyle name="Total 3 2 2 16" xfId="6479"/>
    <cellStyle name="Total 3 2 2 16 2" xfId="24039"/>
    <cellStyle name="Total 3 2 2 16 3" xfId="41527"/>
    <cellStyle name="Total 3 2 2 17" xfId="7059"/>
    <cellStyle name="Total 3 2 2 17 2" xfId="24619"/>
    <cellStyle name="Total 3 2 2 17 3" xfId="42107"/>
    <cellStyle name="Total 3 2 2 18" xfId="7627"/>
    <cellStyle name="Total 3 2 2 18 2" xfId="25187"/>
    <cellStyle name="Total 3 2 2 18 3" xfId="42675"/>
    <cellStyle name="Total 3 2 2 19" xfId="8195"/>
    <cellStyle name="Total 3 2 2 19 2" xfId="25755"/>
    <cellStyle name="Total 3 2 2 19 3" xfId="43243"/>
    <cellStyle name="Total 3 2 2 2" xfId="778"/>
    <cellStyle name="Total 3 2 2 2 10" xfId="4695"/>
    <cellStyle name="Total 3 2 2 2 10 2" xfId="22287"/>
    <cellStyle name="Total 3 2 2 2 10 3" xfId="39775"/>
    <cellStyle name="Total 3 2 2 2 11" xfId="5096"/>
    <cellStyle name="Total 3 2 2 2 11 2" xfId="22688"/>
    <cellStyle name="Total 3 2 2 2 11 3" xfId="40176"/>
    <cellStyle name="Total 3 2 2 2 12" xfId="5496"/>
    <cellStyle name="Total 3 2 2 2 12 2" xfId="23088"/>
    <cellStyle name="Total 3 2 2 2 12 3" xfId="40576"/>
    <cellStyle name="Total 3 2 2 2 13" xfId="6241"/>
    <cellStyle name="Total 3 2 2 2 13 2" xfId="23801"/>
    <cellStyle name="Total 3 2 2 2 13 3" xfId="41289"/>
    <cellStyle name="Total 3 2 2 2 14" xfId="6842"/>
    <cellStyle name="Total 3 2 2 2 14 2" xfId="24402"/>
    <cellStyle name="Total 3 2 2 2 14 3" xfId="41890"/>
    <cellStyle name="Total 3 2 2 2 15" xfId="7422"/>
    <cellStyle name="Total 3 2 2 2 15 2" xfId="24982"/>
    <cellStyle name="Total 3 2 2 2 15 3" xfId="42470"/>
    <cellStyle name="Total 3 2 2 2 16" xfId="7990"/>
    <cellStyle name="Total 3 2 2 2 16 2" xfId="25550"/>
    <cellStyle name="Total 3 2 2 2 16 3" xfId="43038"/>
    <cellStyle name="Total 3 2 2 2 17" xfId="8558"/>
    <cellStyle name="Total 3 2 2 2 17 2" xfId="26118"/>
    <cellStyle name="Total 3 2 2 2 17 3" xfId="43606"/>
    <cellStyle name="Total 3 2 2 2 18" xfId="9126"/>
    <cellStyle name="Total 3 2 2 2 18 2" xfId="26686"/>
    <cellStyle name="Total 3 2 2 2 18 3" xfId="44174"/>
    <cellStyle name="Total 3 2 2 2 19" xfId="9694"/>
    <cellStyle name="Total 3 2 2 2 19 2" xfId="27254"/>
    <cellStyle name="Total 3 2 2 2 19 3" xfId="44742"/>
    <cellStyle name="Total 3 2 2 2 2" xfId="1271"/>
    <cellStyle name="Total 3 2 2 2 2 2" xfId="18863"/>
    <cellStyle name="Total 3 2 2 2 2 3" xfId="36351"/>
    <cellStyle name="Total 3 2 2 2 20" xfId="10273"/>
    <cellStyle name="Total 3 2 2 2 20 2" xfId="27833"/>
    <cellStyle name="Total 3 2 2 2 20 3" xfId="45321"/>
    <cellStyle name="Total 3 2 2 2 21" xfId="10840"/>
    <cellStyle name="Total 3 2 2 2 21 2" xfId="28400"/>
    <cellStyle name="Total 3 2 2 2 21 3" xfId="45888"/>
    <cellStyle name="Total 3 2 2 2 22" xfId="11350"/>
    <cellStyle name="Total 3 2 2 2 22 2" xfId="28910"/>
    <cellStyle name="Total 3 2 2 2 22 3" xfId="46398"/>
    <cellStyle name="Total 3 2 2 2 23" xfId="11931"/>
    <cellStyle name="Total 3 2 2 2 23 2" xfId="29491"/>
    <cellStyle name="Total 3 2 2 2 23 3" xfId="46979"/>
    <cellStyle name="Total 3 2 2 2 24" xfId="12509"/>
    <cellStyle name="Total 3 2 2 2 24 2" xfId="30069"/>
    <cellStyle name="Total 3 2 2 2 24 3" xfId="47557"/>
    <cellStyle name="Total 3 2 2 2 25" xfId="13085"/>
    <cellStyle name="Total 3 2 2 2 25 2" xfId="30645"/>
    <cellStyle name="Total 3 2 2 2 25 3" xfId="48133"/>
    <cellStyle name="Total 3 2 2 2 26" xfId="13661"/>
    <cellStyle name="Total 3 2 2 2 26 2" xfId="31221"/>
    <cellStyle name="Total 3 2 2 2 26 3" xfId="48709"/>
    <cellStyle name="Total 3 2 2 2 27" xfId="14235"/>
    <cellStyle name="Total 3 2 2 2 27 2" xfId="31795"/>
    <cellStyle name="Total 3 2 2 2 27 3" xfId="49283"/>
    <cellStyle name="Total 3 2 2 2 28" xfId="14791"/>
    <cellStyle name="Total 3 2 2 2 28 2" xfId="32351"/>
    <cellStyle name="Total 3 2 2 2 28 3" xfId="49839"/>
    <cellStyle name="Total 3 2 2 2 29" xfId="15348"/>
    <cellStyle name="Total 3 2 2 2 29 2" xfId="32908"/>
    <cellStyle name="Total 3 2 2 2 29 3" xfId="50396"/>
    <cellStyle name="Total 3 2 2 2 3" xfId="1707"/>
    <cellStyle name="Total 3 2 2 2 3 2" xfId="19299"/>
    <cellStyle name="Total 3 2 2 2 3 3" xfId="36787"/>
    <cellStyle name="Total 3 2 2 2 30" xfId="15906"/>
    <cellStyle name="Total 3 2 2 2 30 2" xfId="33466"/>
    <cellStyle name="Total 3 2 2 2 30 3" xfId="50954"/>
    <cellStyle name="Total 3 2 2 2 31" xfId="16454"/>
    <cellStyle name="Total 3 2 2 2 31 2" xfId="34014"/>
    <cellStyle name="Total 3 2 2 2 31 3" xfId="51502"/>
    <cellStyle name="Total 3 2 2 2 32" xfId="16987"/>
    <cellStyle name="Total 3 2 2 2 32 2" xfId="34547"/>
    <cellStyle name="Total 3 2 2 2 32 3" xfId="52035"/>
    <cellStyle name="Total 3 2 2 2 33" xfId="17508"/>
    <cellStyle name="Total 3 2 2 2 33 2" xfId="35068"/>
    <cellStyle name="Total 3 2 2 2 33 3" xfId="52556"/>
    <cellStyle name="Total 3 2 2 2 34" xfId="18112"/>
    <cellStyle name="Total 3 2 2 2 35" xfId="35600"/>
    <cellStyle name="Total 3 2 2 2 36" xfId="53326"/>
    <cellStyle name="Total 3 2 2 2 37" xfId="53001"/>
    <cellStyle name="Total 3 2 2 2 4" xfId="2142"/>
    <cellStyle name="Total 3 2 2 2 4 2" xfId="19734"/>
    <cellStyle name="Total 3 2 2 2 4 3" xfId="37222"/>
    <cellStyle name="Total 3 2 2 2 5" xfId="2578"/>
    <cellStyle name="Total 3 2 2 2 5 2" xfId="20170"/>
    <cellStyle name="Total 3 2 2 2 5 3" xfId="37658"/>
    <cellStyle name="Total 3 2 2 2 6" xfId="2828"/>
    <cellStyle name="Total 3 2 2 2 6 2" xfId="20420"/>
    <cellStyle name="Total 3 2 2 2 6 3" xfId="37908"/>
    <cellStyle name="Total 3 2 2 2 7" xfId="3428"/>
    <cellStyle name="Total 3 2 2 2 7 2" xfId="21020"/>
    <cellStyle name="Total 3 2 2 2 7 3" xfId="38508"/>
    <cellStyle name="Total 3 2 2 2 8" xfId="3853"/>
    <cellStyle name="Total 3 2 2 2 8 2" xfId="21445"/>
    <cellStyle name="Total 3 2 2 2 8 3" xfId="38933"/>
    <cellStyle name="Total 3 2 2 2 9" xfId="4274"/>
    <cellStyle name="Total 3 2 2 2 9 2" xfId="21866"/>
    <cellStyle name="Total 3 2 2 2 9 3" xfId="39354"/>
    <cellStyle name="Total 3 2 2 20" xfId="8763"/>
    <cellStyle name="Total 3 2 2 20 2" xfId="26323"/>
    <cellStyle name="Total 3 2 2 20 3" xfId="43811"/>
    <cellStyle name="Total 3 2 2 21" xfId="9331"/>
    <cellStyle name="Total 3 2 2 21 2" xfId="26891"/>
    <cellStyle name="Total 3 2 2 21 3" xfId="44379"/>
    <cellStyle name="Total 3 2 2 22" xfId="9911"/>
    <cellStyle name="Total 3 2 2 22 2" xfId="27471"/>
    <cellStyle name="Total 3 2 2 22 3" xfId="44959"/>
    <cellStyle name="Total 3 2 2 23" xfId="10128"/>
    <cellStyle name="Total 3 2 2 23 2" xfId="27688"/>
    <cellStyle name="Total 3 2 2 23 3" xfId="45176"/>
    <cellStyle name="Total 3 2 2 24" xfId="11568"/>
    <cellStyle name="Total 3 2 2 24 2" xfId="29128"/>
    <cellStyle name="Total 3 2 2 24 3" xfId="46616"/>
    <cellStyle name="Total 3 2 2 25" xfId="12148"/>
    <cellStyle name="Total 3 2 2 25 2" xfId="29708"/>
    <cellStyle name="Total 3 2 2 25 3" xfId="47196"/>
    <cellStyle name="Total 3 2 2 26" xfId="12726"/>
    <cellStyle name="Total 3 2 2 26 2" xfId="30286"/>
    <cellStyle name="Total 3 2 2 26 3" xfId="47774"/>
    <cellStyle name="Total 3 2 2 27" xfId="13302"/>
    <cellStyle name="Total 3 2 2 27 2" xfId="30862"/>
    <cellStyle name="Total 3 2 2 27 3" xfId="48350"/>
    <cellStyle name="Total 3 2 2 28" xfId="13878"/>
    <cellStyle name="Total 3 2 2 28 2" xfId="31438"/>
    <cellStyle name="Total 3 2 2 28 3" xfId="48926"/>
    <cellStyle name="Total 3 2 2 29" xfId="14440"/>
    <cellStyle name="Total 3 2 2 29 2" xfId="32000"/>
    <cellStyle name="Total 3 2 2 29 3" xfId="49488"/>
    <cellStyle name="Total 3 2 2 3" xfId="898"/>
    <cellStyle name="Total 3 2 2 3 10" xfId="4815"/>
    <cellStyle name="Total 3 2 2 3 10 2" xfId="22407"/>
    <cellStyle name="Total 3 2 2 3 10 3" xfId="39895"/>
    <cellStyle name="Total 3 2 2 3 11" xfId="5216"/>
    <cellStyle name="Total 3 2 2 3 11 2" xfId="22808"/>
    <cellStyle name="Total 3 2 2 3 11 3" xfId="40296"/>
    <cellStyle name="Total 3 2 2 3 12" xfId="5616"/>
    <cellStyle name="Total 3 2 2 3 12 2" xfId="23208"/>
    <cellStyle name="Total 3 2 2 3 12 3" xfId="40696"/>
    <cellStyle name="Total 3 2 2 3 13" xfId="6361"/>
    <cellStyle name="Total 3 2 2 3 13 2" xfId="23921"/>
    <cellStyle name="Total 3 2 2 3 13 3" xfId="41409"/>
    <cellStyle name="Total 3 2 2 3 14" xfId="6962"/>
    <cellStyle name="Total 3 2 2 3 14 2" xfId="24522"/>
    <cellStyle name="Total 3 2 2 3 14 3" xfId="42010"/>
    <cellStyle name="Total 3 2 2 3 15" xfId="7542"/>
    <cellStyle name="Total 3 2 2 3 15 2" xfId="25102"/>
    <cellStyle name="Total 3 2 2 3 15 3" xfId="42590"/>
    <cellStyle name="Total 3 2 2 3 16" xfId="8110"/>
    <cellStyle name="Total 3 2 2 3 16 2" xfId="25670"/>
    <cellStyle name="Total 3 2 2 3 16 3" xfId="43158"/>
    <cellStyle name="Total 3 2 2 3 17" xfId="8678"/>
    <cellStyle name="Total 3 2 2 3 17 2" xfId="26238"/>
    <cellStyle name="Total 3 2 2 3 17 3" xfId="43726"/>
    <cellStyle name="Total 3 2 2 3 18" xfId="9246"/>
    <cellStyle name="Total 3 2 2 3 18 2" xfId="26806"/>
    <cellStyle name="Total 3 2 2 3 18 3" xfId="44294"/>
    <cellStyle name="Total 3 2 2 3 19" xfId="9814"/>
    <cellStyle name="Total 3 2 2 3 19 2" xfId="27374"/>
    <cellStyle name="Total 3 2 2 3 19 3" xfId="44862"/>
    <cellStyle name="Total 3 2 2 3 2" xfId="1391"/>
    <cellStyle name="Total 3 2 2 3 2 2" xfId="18983"/>
    <cellStyle name="Total 3 2 2 3 2 3" xfId="36471"/>
    <cellStyle name="Total 3 2 2 3 20" xfId="10393"/>
    <cellStyle name="Total 3 2 2 3 20 2" xfId="27953"/>
    <cellStyle name="Total 3 2 2 3 20 3" xfId="45441"/>
    <cellStyle name="Total 3 2 2 3 21" xfId="10960"/>
    <cellStyle name="Total 3 2 2 3 21 2" xfId="28520"/>
    <cellStyle name="Total 3 2 2 3 21 3" xfId="46008"/>
    <cellStyle name="Total 3 2 2 3 22" xfId="11470"/>
    <cellStyle name="Total 3 2 2 3 22 2" xfId="29030"/>
    <cellStyle name="Total 3 2 2 3 22 3" xfId="46518"/>
    <cellStyle name="Total 3 2 2 3 23" xfId="12051"/>
    <cellStyle name="Total 3 2 2 3 23 2" xfId="29611"/>
    <cellStyle name="Total 3 2 2 3 23 3" xfId="47099"/>
    <cellStyle name="Total 3 2 2 3 24" xfId="12629"/>
    <cellStyle name="Total 3 2 2 3 24 2" xfId="30189"/>
    <cellStyle name="Total 3 2 2 3 24 3" xfId="47677"/>
    <cellStyle name="Total 3 2 2 3 25" xfId="13205"/>
    <cellStyle name="Total 3 2 2 3 25 2" xfId="30765"/>
    <cellStyle name="Total 3 2 2 3 25 3" xfId="48253"/>
    <cellStyle name="Total 3 2 2 3 26" xfId="13781"/>
    <cellStyle name="Total 3 2 2 3 26 2" xfId="31341"/>
    <cellStyle name="Total 3 2 2 3 26 3" xfId="48829"/>
    <cellStyle name="Total 3 2 2 3 27" xfId="14355"/>
    <cellStyle name="Total 3 2 2 3 27 2" xfId="31915"/>
    <cellStyle name="Total 3 2 2 3 27 3" xfId="49403"/>
    <cellStyle name="Total 3 2 2 3 28" xfId="14911"/>
    <cellStyle name="Total 3 2 2 3 28 2" xfId="32471"/>
    <cellStyle name="Total 3 2 2 3 28 3" xfId="49959"/>
    <cellStyle name="Total 3 2 2 3 29" xfId="15468"/>
    <cellStyle name="Total 3 2 2 3 29 2" xfId="33028"/>
    <cellStyle name="Total 3 2 2 3 29 3" xfId="50516"/>
    <cellStyle name="Total 3 2 2 3 3" xfId="1827"/>
    <cellStyle name="Total 3 2 2 3 3 2" xfId="19419"/>
    <cellStyle name="Total 3 2 2 3 3 3" xfId="36907"/>
    <cellStyle name="Total 3 2 2 3 30" xfId="16026"/>
    <cellStyle name="Total 3 2 2 3 30 2" xfId="33586"/>
    <cellStyle name="Total 3 2 2 3 30 3" xfId="51074"/>
    <cellStyle name="Total 3 2 2 3 31" xfId="16574"/>
    <cellStyle name="Total 3 2 2 3 31 2" xfId="34134"/>
    <cellStyle name="Total 3 2 2 3 31 3" xfId="51622"/>
    <cellStyle name="Total 3 2 2 3 32" xfId="17107"/>
    <cellStyle name="Total 3 2 2 3 32 2" xfId="34667"/>
    <cellStyle name="Total 3 2 2 3 32 3" xfId="52155"/>
    <cellStyle name="Total 3 2 2 3 33" xfId="17628"/>
    <cellStyle name="Total 3 2 2 3 33 2" xfId="35188"/>
    <cellStyle name="Total 3 2 2 3 33 3" xfId="52676"/>
    <cellStyle name="Total 3 2 2 3 34" xfId="18232"/>
    <cellStyle name="Total 3 2 2 3 35" xfId="35720"/>
    <cellStyle name="Total 3 2 2 3 36" xfId="53446"/>
    <cellStyle name="Total 3 2 2 3 37" xfId="53042"/>
    <cellStyle name="Total 3 2 2 3 4" xfId="2262"/>
    <cellStyle name="Total 3 2 2 3 4 2" xfId="19854"/>
    <cellStyle name="Total 3 2 2 3 4 3" xfId="37342"/>
    <cellStyle name="Total 3 2 2 3 5" xfId="2698"/>
    <cellStyle name="Total 3 2 2 3 5 2" xfId="20290"/>
    <cellStyle name="Total 3 2 2 3 5 3" xfId="37778"/>
    <cellStyle name="Total 3 2 2 3 6" xfId="2972"/>
    <cellStyle name="Total 3 2 2 3 6 2" xfId="20564"/>
    <cellStyle name="Total 3 2 2 3 6 3" xfId="38052"/>
    <cellStyle name="Total 3 2 2 3 7" xfId="3548"/>
    <cellStyle name="Total 3 2 2 3 7 2" xfId="21140"/>
    <cellStyle name="Total 3 2 2 3 7 3" xfId="38628"/>
    <cellStyle name="Total 3 2 2 3 8" xfId="3973"/>
    <cellStyle name="Total 3 2 2 3 8 2" xfId="21565"/>
    <cellStyle name="Total 3 2 2 3 8 3" xfId="39053"/>
    <cellStyle name="Total 3 2 2 3 9" xfId="4394"/>
    <cellStyle name="Total 3 2 2 3 9 2" xfId="21986"/>
    <cellStyle name="Total 3 2 2 3 9 3" xfId="39474"/>
    <cellStyle name="Total 3 2 2 30" xfId="14996"/>
    <cellStyle name="Total 3 2 2 30 2" xfId="32556"/>
    <cellStyle name="Total 3 2 2 30 3" xfId="50044"/>
    <cellStyle name="Total 3 2 2 31" xfId="15564"/>
    <cellStyle name="Total 3 2 2 31 2" xfId="33124"/>
    <cellStyle name="Total 3 2 2 31 3" xfId="50612"/>
    <cellStyle name="Total 3 2 2 32" xfId="16111"/>
    <cellStyle name="Total 3 2 2 32 2" xfId="33671"/>
    <cellStyle name="Total 3 2 2 32 3" xfId="51159"/>
    <cellStyle name="Total 3 2 2 33" xfId="16670"/>
    <cellStyle name="Total 3 2 2 33 2" xfId="34230"/>
    <cellStyle name="Total 3 2 2 33 3" xfId="51718"/>
    <cellStyle name="Total 3 2 2 34" xfId="17192"/>
    <cellStyle name="Total 3 2 2 34 2" xfId="34752"/>
    <cellStyle name="Total 3 2 2 34 3" xfId="52240"/>
    <cellStyle name="Total 3 2 2 35" xfId="17796"/>
    <cellStyle name="Total 3 2 2 36" xfId="35284"/>
    <cellStyle name="Total 3 2 2 37" xfId="53177"/>
    <cellStyle name="Total 3 2 2 38" xfId="53000"/>
    <cellStyle name="Total 3 2 2 4" xfId="1122"/>
    <cellStyle name="Total 3 2 2 4 10" xfId="10693"/>
    <cellStyle name="Total 3 2 2 4 10 2" xfId="28253"/>
    <cellStyle name="Total 3 2 2 4 10 3" xfId="45741"/>
    <cellStyle name="Total 3 2 2 4 11" xfId="11204"/>
    <cellStyle name="Total 3 2 2 4 11 2" xfId="28764"/>
    <cellStyle name="Total 3 2 2 4 11 3" xfId="46252"/>
    <cellStyle name="Total 3 2 2 4 12" xfId="11784"/>
    <cellStyle name="Total 3 2 2 4 12 2" xfId="29344"/>
    <cellStyle name="Total 3 2 2 4 12 3" xfId="46832"/>
    <cellStyle name="Total 3 2 2 4 13" xfId="12362"/>
    <cellStyle name="Total 3 2 2 4 13 2" xfId="29922"/>
    <cellStyle name="Total 3 2 2 4 13 3" xfId="47410"/>
    <cellStyle name="Total 3 2 2 4 14" xfId="12939"/>
    <cellStyle name="Total 3 2 2 4 14 2" xfId="30499"/>
    <cellStyle name="Total 3 2 2 4 14 3" xfId="47987"/>
    <cellStyle name="Total 3 2 2 4 15" xfId="13514"/>
    <cellStyle name="Total 3 2 2 4 15 2" xfId="31074"/>
    <cellStyle name="Total 3 2 2 4 15 3" xfId="48562"/>
    <cellStyle name="Total 3 2 2 4 16" xfId="14089"/>
    <cellStyle name="Total 3 2 2 4 16 2" xfId="31649"/>
    <cellStyle name="Total 3 2 2 4 16 3" xfId="49137"/>
    <cellStyle name="Total 3 2 2 4 17" xfId="14646"/>
    <cellStyle name="Total 3 2 2 4 17 2" xfId="32206"/>
    <cellStyle name="Total 3 2 2 4 17 3" xfId="49694"/>
    <cellStyle name="Total 3 2 2 4 18" xfId="15202"/>
    <cellStyle name="Total 3 2 2 4 18 2" xfId="32762"/>
    <cellStyle name="Total 3 2 2 4 18 3" xfId="50250"/>
    <cellStyle name="Total 3 2 2 4 19" xfId="15763"/>
    <cellStyle name="Total 3 2 2 4 19 2" xfId="33323"/>
    <cellStyle name="Total 3 2 2 4 19 3" xfId="50811"/>
    <cellStyle name="Total 3 2 2 4 2" xfId="6094"/>
    <cellStyle name="Total 3 2 2 4 2 2" xfId="23664"/>
    <cellStyle name="Total 3 2 2 4 2 3" xfId="41152"/>
    <cellStyle name="Total 3 2 2 4 20" xfId="16309"/>
    <cellStyle name="Total 3 2 2 4 20 2" xfId="33869"/>
    <cellStyle name="Total 3 2 2 4 20 3" xfId="51357"/>
    <cellStyle name="Total 3 2 2 4 21" xfId="16850"/>
    <cellStyle name="Total 3 2 2 4 21 2" xfId="34410"/>
    <cellStyle name="Total 3 2 2 4 21 3" xfId="51898"/>
    <cellStyle name="Total 3 2 2 4 22" xfId="17371"/>
    <cellStyle name="Total 3 2 2 4 22 2" xfId="34931"/>
    <cellStyle name="Total 3 2 2 4 22 3" xfId="52419"/>
    <cellStyle name="Total 3 2 2 4 23" xfId="17975"/>
    <cellStyle name="Total 3 2 2 4 24" xfId="35463"/>
    <cellStyle name="Total 3 2 2 4 3" xfId="6695"/>
    <cellStyle name="Total 3 2 2 4 3 2" xfId="24255"/>
    <cellStyle name="Total 3 2 2 4 3 3" xfId="41743"/>
    <cellStyle name="Total 3 2 2 4 4" xfId="7275"/>
    <cellStyle name="Total 3 2 2 4 4 2" xfId="24835"/>
    <cellStyle name="Total 3 2 2 4 4 3" xfId="42323"/>
    <cellStyle name="Total 3 2 2 4 5" xfId="7843"/>
    <cellStyle name="Total 3 2 2 4 5 2" xfId="25403"/>
    <cellStyle name="Total 3 2 2 4 5 3" xfId="42891"/>
    <cellStyle name="Total 3 2 2 4 6" xfId="8411"/>
    <cellStyle name="Total 3 2 2 4 6 2" xfId="25971"/>
    <cellStyle name="Total 3 2 2 4 6 3" xfId="43459"/>
    <cellStyle name="Total 3 2 2 4 7" xfId="8979"/>
    <cellStyle name="Total 3 2 2 4 7 2" xfId="26539"/>
    <cellStyle name="Total 3 2 2 4 7 3" xfId="44027"/>
    <cellStyle name="Total 3 2 2 4 8" xfId="9547"/>
    <cellStyle name="Total 3 2 2 4 8 2" xfId="27107"/>
    <cellStyle name="Total 3 2 2 4 8 3" xfId="44595"/>
    <cellStyle name="Total 3 2 2 4 9" xfId="10126"/>
    <cellStyle name="Total 3 2 2 4 9 2" xfId="27686"/>
    <cellStyle name="Total 3 2 2 4 9 3" xfId="45174"/>
    <cellStyle name="Total 3 2 2 5" xfId="1558"/>
    <cellStyle name="Total 3 2 2 5 2" xfId="19150"/>
    <cellStyle name="Total 3 2 2 5 3" xfId="36638"/>
    <cellStyle name="Total 3 2 2 6" xfId="1993"/>
    <cellStyle name="Total 3 2 2 6 2" xfId="19585"/>
    <cellStyle name="Total 3 2 2 6 3" xfId="37073"/>
    <cellStyle name="Total 3 2 2 7" xfId="2429"/>
    <cellStyle name="Total 3 2 2 7 2" xfId="20021"/>
    <cellStyle name="Total 3 2 2 7 3" xfId="37509"/>
    <cellStyle name="Total 3 2 2 8" xfId="3077"/>
    <cellStyle name="Total 3 2 2 8 2" xfId="20669"/>
    <cellStyle name="Total 3 2 2 8 3" xfId="38157"/>
    <cellStyle name="Total 3 2 2 9" xfId="3280"/>
    <cellStyle name="Total 3 2 2 9 2" xfId="20872"/>
    <cellStyle name="Total 3 2 2 9 3" xfId="38360"/>
    <cellStyle name="Total 3 2 20" xfId="5818"/>
    <cellStyle name="Total 3 2 20 2" xfId="23410"/>
    <cellStyle name="Total 3 2 20 3" xfId="40898"/>
    <cellStyle name="Total 3 2 21" xfId="5715"/>
    <cellStyle name="Total 3 2 21 2" xfId="23307"/>
    <cellStyle name="Total 3 2 21 3" xfId="40795"/>
    <cellStyle name="Total 3 2 22" xfId="5690"/>
    <cellStyle name="Total 3 2 22 2" xfId="23282"/>
    <cellStyle name="Total 3 2 22 3" xfId="40770"/>
    <cellStyle name="Total 3 2 23" xfId="6635"/>
    <cellStyle name="Total 3 2 23 2" xfId="24195"/>
    <cellStyle name="Total 3 2 23 3" xfId="41683"/>
    <cellStyle name="Total 3 2 24" xfId="7060"/>
    <cellStyle name="Total 3 2 24 2" xfId="24620"/>
    <cellStyle name="Total 3 2 24 3" xfId="42108"/>
    <cellStyle name="Total 3 2 25" xfId="8982"/>
    <cellStyle name="Total 3 2 25 2" xfId="26542"/>
    <cellStyle name="Total 3 2 25 3" xfId="44030"/>
    <cellStyle name="Total 3 2 26" xfId="10631"/>
    <cellStyle name="Total 3 2 26 2" xfId="28191"/>
    <cellStyle name="Total 3 2 26 3" xfId="45679"/>
    <cellStyle name="Total 3 2 27" xfId="10491"/>
    <cellStyle name="Total 3 2 27 2" xfId="28051"/>
    <cellStyle name="Total 3 2 27 3" xfId="45539"/>
    <cellStyle name="Total 3 2 28" xfId="11146"/>
    <cellStyle name="Total 3 2 28 2" xfId="28706"/>
    <cellStyle name="Total 3 2 28 3" xfId="46194"/>
    <cellStyle name="Total 3 2 29" xfId="10669"/>
    <cellStyle name="Total 3 2 29 2" xfId="28229"/>
    <cellStyle name="Total 3 2 29 3" xfId="45717"/>
    <cellStyle name="Total 3 2 3" xfId="600"/>
    <cellStyle name="Total 3 2 3 10" xfId="3681"/>
    <cellStyle name="Total 3 2 3 10 2" xfId="21273"/>
    <cellStyle name="Total 3 2 3 10 3" xfId="38761"/>
    <cellStyle name="Total 3 2 3 11" xfId="4102"/>
    <cellStyle name="Total 3 2 3 11 2" xfId="21694"/>
    <cellStyle name="Total 3 2 3 11 3" xfId="39182"/>
    <cellStyle name="Total 3 2 3 12" xfId="4523"/>
    <cellStyle name="Total 3 2 3 12 2" xfId="22115"/>
    <cellStyle name="Total 3 2 3 12 3" xfId="39603"/>
    <cellStyle name="Total 3 2 3 13" xfId="4935"/>
    <cellStyle name="Total 3 2 3 13 2" xfId="22527"/>
    <cellStyle name="Total 3 2 3 13 3" xfId="40015"/>
    <cellStyle name="Total 3 2 3 14" xfId="5335"/>
    <cellStyle name="Total 3 2 3 14 2" xfId="22927"/>
    <cellStyle name="Total 3 2 3 14 3" xfId="40415"/>
    <cellStyle name="Total 3 2 3 15" xfId="5851"/>
    <cellStyle name="Total 3 2 3 15 2" xfId="23443"/>
    <cellStyle name="Total 3 2 3 15 3" xfId="40931"/>
    <cellStyle name="Total 3 2 3 16" xfId="6451"/>
    <cellStyle name="Total 3 2 3 16 2" xfId="24011"/>
    <cellStyle name="Total 3 2 3 16 3" xfId="41499"/>
    <cellStyle name="Total 3 2 3 17" xfId="5781"/>
    <cellStyle name="Total 3 2 3 17 2" xfId="23373"/>
    <cellStyle name="Total 3 2 3 17 3" xfId="40861"/>
    <cellStyle name="Total 3 2 3 18" xfId="5755"/>
    <cellStyle name="Total 3 2 3 18 2" xfId="23347"/>
    <cellStyle name="Total 3 2 3 18 3" xfId="40835"/>
    <cellStyle name="Total 3 2 3 19" xfId="5852"/>
    <cellStyle name="Total 3 2 3 19 2" xfId="23444"/>
    <cellStyle name="Total 3 2 3 19 3" xfId="40932"/>
    <cellStyle name="Total 3 2 3 2" xfId="754"/>
    <cellStyle name="Total 3 2 3 2 10" xfId="4671"/>
    <cellStyle name="Total 3 2 3 2 10 2" xfId="22263"/>
    <cellStyle name="Total 3 2 3 2 10 3" xfId="39751"/>
    <cellStyle name="Total 3 2 3 2 11" xfId="5072"/>
    <cellStyle name="Total 3 2 3 2 11 2" xfId="22664"/>
    <cellStyle name="Total 3 2 3 2 11 3" xfId="40152"/>
    <cellStyle name="Total 3 2 3 2 12" xfId="5472"/>
    <cellStyle name="Total 3 2 3 2 12 2" xfId="23064"/>
    <cellStyle name="Total 3 2 3 2 12 3" xfId="40552"/>
    <cellStyle name="Total 3 2 3 2 13" xfId="6217"/>
    <cellStyle name="Total 3 2 3 2 13 2" xfId="23777"/>
    <cellStyle name="Total 3 2 3 2 13 3" xfId="41265"/>
    <cellStyle name="Total 3 2 3 2 14" xfId="6818"/>
    <cellStyle name="Total 3 2 3 2 14 2" xfId="24378"/>
    <cellStyle name="Total 3 2 3 2 14 3" xfId="41866"/>
    <cellStyle name="Total 3 2 3 2 15" xfId="7398"/>
    <cellStyle name="Total 3 2 3 2 15 2" xfId="24958"/>
    <cellStyle name="Total 3 2 3 2 15 3" xfId="42446"/>
    <cellStyle name="Total 3 2 3 2 16" xfId="7966"/>
    <cellStyle name="Total 3 2 3 2 16 2" xfId="25526"/>
    <cellStyle name="Total 3 2 3 2 16 3" xfId="43014"/>
    <cellStyle name="Total 3 2 3 2 17" xfId="8534"/>
    <cellStyle name="Total 3 2 3 2 17 2" xfId="26094"/>
    <cellStyle name="Total 3 2 3 2 17 3" xfId="43582"/>
    <cellStyle name="Total 3 2 3 2 18" xfId="9102"/>
    <cellStyle name="Total 3 2 3 2 18 2" xfId="26662"/>
    <cellStyle name="Total 3 2 3 2 18 3" xfId="44150"/>
    <cellStyle name="Total 3 2 3 2 19" xfId="9670"/>
    <cellStyle name="Total 3 2 3 2 19 2" xfId="27230"/>
    <cellStyle name="Total 3 2 3 2 19 3" xfId="44718"/>
    <cellStyle name="Total 3 2 3 2 2" xfId="1247"/>
    <cellStyle name="Total 3 2 3 2 2 2" xfId="18839"/>
    <cellStyle name="Total 3 2 3 2 2 3" xfId="36327"/>
    <cellStyle name="Total 3 2 3 2 20" xfId="10249"/>
    <cellStyle name="Total 3 2 3 2 20 2" xfId="27809"/>
    <cellStyle name="Total 3 2 3 2 20 3" xfId="45297"/>
    <cellStyle name="Total 3 2 3 2 21" xfId="10816"/>
    <cellStyle name="Total 3 2 3 2 21 2" xfId="28376"/>
    <cellStyle name="Total 3 2 3 2 21 3" xfId="45864"/>
    <cellStyle name="Total 3 2 3 2 22" xfId="11326"/>
    <cellStyle name="Total 3 2 3 2 22 2" xfId="28886"/>
    <cellStyle name="Total 3 2 3 2 22 3" xfId="46374"/>
    <cellStyle name="Total 3 2 3 2 23" xfId="11907"/>
    <cellStyle name="Total 3 2 3 2 23 2" xfId="29467"/>
    <cellStyle name="Total 3 2 3 2 23 3" xfId="46955"/>
    <cellStyle name="Total 3 2 3 2 24" xfId="12485"/>
    <cellStyle name="Total 3 2 3 2 24 2" xfId="30045"/>
    <cellStyle name="Total 3 2 3 2 24 3" xfId="47533"/>
    <cellStyle name="Total 3 2 3 2 25" xfId="13061"/>
    <cellStyle name="Total 3 2 3 2 25 2" xfId="30621"/>
    <cellStyle name="Total 3 2 3 2 25 3" xfId="48109"/>
    <cellStyle name="Total 3 2 3 2 26" xfId="13637"/>
    <cellStyle name="Total 3 2 3 2 26 2" xfId="31197"/>
    <cellStyle name="Total 3 2 3 2 26 3" xfId="48685"/>
    <cellStyle name="Total 3 2 3 2 27" xfId="14211"/>
    <cellStyle name="Total 3 2 3 2 27 2" xfId="31771"/>
    <cellStyle name="Total 3 2 3 2 27 3" xfId="49259"/>
    <cellStyle name="Total 3 2 3 2 28" xfId="14767"/>
    <cellStyle name="Total 3 2 3 2 28 2" xfId="32327"/>
    <cellStyle name="Total 3 2 3 2 28 3" xfId="49815"/>
    <cellStyle name="Total 3 2 3 2 29" xfId="15324"/>
    <cellStyle name="Total 3 2 3 2 29 2" xfId="32884"/>
    <cellStyle name="Total 3 2 3 2 29 3" xfId="50372"/>
    <cellStyle name="Total 3 2 3 2 3" xfId="1683"/>
    <cellStyle name="Total 3 2 3 2 3 2" xfId="19275"/>
    <cellStyle name="Total 3 2 3 2 3 3" xfId="36763"/>
    <cellStyle name="Total 3 2 3 2 30" xfId="15882"/>
    <cellStyle name="Total 3 2 3 2 30 2" xfId="33442"/>
    <cellStyle name="Total 3 2 3 2 30 3" xfId="50930"/>
    <cellStyle name="Total 3 2 3 2 31" xfId="16430"/>
    <cellStyle name="Total 3 2 3 2 31 2" xfId="33990"/>
    <cellStyle name="Total 3 2 3 2 31 3" xfId="51478"/>
    <cellStyle name="Total 3 2 3 2 32" xfId="16963"/>
    <cellStyle name="Total 3 2 3 2 32 2" xfId="34523"/>
    <cellStyle name="Total 3 2 3 2 32 3" xfId="52011"/>
    <cellStyle name="Total 3 2 3 2 33" xfId="17484"/>
    <cellStyle name="Total 3 2 3 2 33 2" xfId="35044"/>
    <cellStyle name="Total 3 2 3 2 33 3" xfId="52532"/>
    <cellStyle name="Total 3 2 3 2 34" xfId="18088"/>
    <cellStyle name="Total 3 2 3 2 35" xfId="35576"/>
    <cellStyle name="Total 3 2 3 2 36" xfId="53302"/>
    <cellStyle name="Total 3 2 3 2 37" xfId="53564"/>
    <cellStyle name="Total 3 2 3 2 4" xfId="2118"/>
    <cellStyle name="Total 3 2 3 2 4 2" xfId="19710"/>
    <cellStyle name="Total 3 2 3 2 4 3" xfId="37198"/>
    <cellStyle name="Total 3 2 3 2 5" xfId="2554"/>
    <cellStyle name="Total 3 2 3 2 5 2" xfId="20146"/>
    <cellStyle name="Total 3 2 3 2 5 3" xfId="37634"/>
    <cellStyle name="Total 3 2 3 2 6" xfId="3055"/>
    <cellStyle name="Total 3 2 3 2 6 2" xfId="20647"/>
    <cellStyle name="Total 3 2 3 2 6 3" xfId="38135"/>
    <cellStyle name="Total 3 2 3 2 7" xfId="3404"/>
    <cellStyle name="Total 3 2 3 2 7 2" xfId="20996"/>
    <cellStyle name="Total 3 2 3 2 7 3" xfId="38484"/>
    <cellStyle name="Total 3 2 3 2 8" xfId="3829"/>
    <cellStyle name="Total 3 2 3 2 8 2" xfId="21421"/>
    <cellStyle name="Total 3 2 3 2 8 3" xfId="38909"/>
    <cellStyle name="Total 3 2 3 2 9" xfId="4250"/>
    <cellStyle name="Total 3 2 3 2 9 2" xfId="21842"/>
    <cellStyle name="Total 3 2 3 2 9 3" xfId="39330"/>
    <cellStyle name="Total 3 2 3 20" xfId="6454"/>
    <cellStyle name="Total 3 2 3 20 2" xfId="24014"/>
    <cellStyle name="Total 3 2 3 20 3" xfId="41502"/>
    <cellStyle name="Total 3 2 3 21" xfId="7233"/>
    <cellStyle name="Total 3 2 3 21 2" xfId="24793"/>
    <cellStyle name="Total 3 2 3 21 3" xfId="42281"/>
    <cellStyle name="Total 3 2 3 22" xfId="8330"/>
    <cellStyle name="Total 3 2 3 22 2" xfId="25890"/>
    <cellStyle name="Total 3 2 3 22 3" xfId="43378"/>
    <cellStyle name="Total 3 2 3 23" xfId="8984"/>
    <cellStyle name="Total 3 2 3 23 2" xfId="26544"/>
    <cellStyle name="Total 3 2 3 23 3" xfId="44032"/>
    <cellStyle name="Total 3 2 3 24" xfId="8352"/>
    <cellStyle name="Total 3 2 3 24 2" xfId="25912"/>
    <cellStyle name="Total 3 2 3 24 3" xfId="43400"/>
    <cellStyle name="Total 3 2 3 25" xfId="11163"/>
    <cellStyle name="Total 3 2 3 25 2" xfId="28723"/>
    <cellStyle name="Total 3 2 3 25 3" xfId="46211"/>
    <cellStyle name="Total 3 2 3 26" xfId="8899"/>
    <cellStyle name="Total 3 2 3 26 2" xfId="26459"/>
    <cellStyle name="Total 3 2 3 26 3" xfId="43947"/>
    <cellStyle name="Total 3 2 3 27" xfId="11206"/>
    <cellStyle name="Total 3 2 3 27 2" xfId="28766"/>
    <cellStyle name="Total 3 2 3 27 3" xfId="46254"/>
    <cellStyle name="Total 3 2 3 28" xfId="11787"/>
    <cellStyle name="Total 3 2 3 28 2" xfId="29347"/>
    <cellStyle name="Total 3 2 3 28 3" xfId="46835"/>
    <cellStyle name="Total 3 2 3 29" xfId="11578"/>
    <cellStyle name="Total 3 2 3 29 2" xfId="29138"/>
    <cellStyle name="Total 3 2 3 29 3" xfId="46626"/>
    <cellStyle name="Total 3 2 3 3" xfId="874"/>
    <cellStyle name="Total 3 2 3 3 10" xfId="4791"/>
    <cellStyle name="Total 3 2 3 3 10 2" xfId="22383"/>
    <cellStyle name="Total 3 2 3 3 10 3" xfId="39871"/>
    <cellStyle name="Total 3 2 3 3 11" xfId="5192"/>
    <cellStyle name="Total 3 2 3 3 11 2" xfId="22784"/>
    <cellStyle name="Total 3 2 3 3 11 3" xfId="40272"/>
    <cellStyle name="Total 3 2 3 3 12" xfId="5592"/>
    <cellStyle name="Total 3 2 3 3 12 2" xfId="23184"/>
    <cellStyle name="Total 3 2 3 3 12 3" xfId="40672"/>
    <cellStyle name="Total 3 2 3 3 13" xfId="6337"/>
    <cellStyle name="Total 3 2 3 3 13 2" xfId="23897"/>
    <cellStyle name="Total 3 2 3 3 13 3" xfId="41385"/>
    <cellStyle name="Total 3 2 3 3 14" xfId="6938"/>
    <cellStyle name="Total 3 2 3 3 14 2" xfId="24498"/>
    <cellStyle name="Total 3 2 3 3 14 3" xfId="41986"/>
    <cellStyle name="Total 3 2 3 3 15" xfId="7518"/>
    <cellStyle name="Total 3 2 3 3 15 2" xfId="25078"/>
    <cellStyle name="Total 3 2 3 3 15 3" xfId="42566"/>
    <cellStyle name="Total 3 2 3 3 16" xfId="8086"/>
    <cellStyle name="Total 3 2 3 3 16 2" xfId="25646"/>
    <cellStyle name="Total 3 2 3 3 16 3" xfId="43134"/>
    <cellStyle name="Total 3 2 3 3 17" xfId="8654"/>
    <cellStyle name="Total 3 2 3 3 17 2" xfId="26214"/>
    <cellStyle name="Total 3 2 3 3 17 3" xfId="43702"/>
    <cellStyle name="Total 3 2 3 3 18" xfId="9222"/>
    <cellStyle name="Total 3 2 3 3 18 2" xfId="26782"/>
    <cellStyle name="Total 3 2 3 3 18 3" xfId="44270"/>
    <cellStyle name="Total 3 2 3 3 19" xfId="9790"/>
    <cellStyle name="Total 3 2 3 3 19 2" xfId="27350"/>
    <cellStyle name="Total 3 2 3 3 19 3" xfId="44838"/>
    <cellStyle name="Total 3 2 3 3 2" xfId="1367"/>
    <cellStyle name="Total 3 2 3 3 2 2" xfId="18959"/>
    <cellStyle name="Total 3 2 3 3 2 3" xfId="36447"/>
    <cellStyle name="Total 3 2 3 3 20" xfId="10369"/>
    <cellStyle name="Total 3 2 3 3 20 2" xfId="27929"/>
    <cellStyle name="Total 3 2 3 3 20 3" xfId="45417"/>
    <cellStyle name="Total 3 2 3 3 21" xfId="10936"/>
    <cellStyle name="Total 3 2 3 3 21 2" xfId="28496"/>
    <cellStyle name="Total 3 2 3 3 21 3" xfId="45984"/>
    <cellStyle name="Total 3 2 3 3 22" xfId="11446"/>
    <cellStyle name="Total 3 2 3 3 22 2" xfId="29006"/>
    <cellStyle name="Total 3 2 3 3 22 3" xfId="46494"/>
    <cellStyle name="Total 3 2 3 3 23" xfId="12027"/>
    <cellStyle name="Total 3 2 3 3 23 2" xfId="29587"/>
    <cellStyle name="Total 3 2 3 3 23 3" xfId="47075"/>
    <cellStyle name="Total 3 2 3 3 24" xfId="12605"/>
    <cellStyle name="Total 3 2 3 3 24 2" xfId="30165"/>
    <cellStyle name="Total 3 2 3 3 24 3" xfId="47653"/>
    <cellStyle name="Total 3 2 3 3 25" xfId="13181"/>
    <cellStyle name="Total 3 2 3 3 25 2" xfId="30741"/>
    <cellStyle name="Total 3 2 3 3 25 3" xfId="48229"/>
    <cellStyle name="Total 3 2 3 3 26" xfId="13757"/>
    <cellStyle name="Total 3 2 3 3 26 2" xfId="31317"/>
    <cellStyle name="Total 3 2 3 3 26 3" xfId="48805"/>
    <cellStyle name="Total 3 2 3 3 27" xfId="14331"/>
    <cellStyle name="Total 3 2 3 3 27 2" xfId="31891"/>
    <cellStyle name="Total 3 2 3 3 27 3" xfId="49379"/>
    <cellStyle name="Total 3 2 3 3 28" xfId="14887"/>
    <cellStyle name="Total 3 2 3 3 28 2" xfId="32447"/>
    <cellStyle name="Total 3 2 3 3 28 3" xfId="49935"/>
    <cellStyle name="Total 3 2 3 3 29" xfId="15444"/>
    <cellStyle name="Total 3 2 3 3 29 2" xfId="33004"/>
    <cellStyle name="Total 3 2 3 3 29 3" xfId="50492"/>
    <cellStyle name="Total 3 2 3 3 3" xfId="1803"/>
    <cellStyle name="Total 3 2 3 3 3 2" xfId="19395"/>
    <cellStyle name="Total 3 2 3 3 3 3" xfId="36883"/>
    <cellStyle name="Total 3 2 3 3 30" xfId="16002"/>
    <cellStyle name="Total 3 2 3 3 30 2" xfId="33562"/>
    <cellStyle name="Total 3 2 3 3 30 3" xfId="51050"/>
    <cellStyle name="Total 3 2 3 3 31" xfId="16550"/>
    <cellStyle name="Total 3 2 3 3 31 2" xfId="34110"/>
    <cellStyle name="Total 3 2 3 3 31 3" xfId="51598"/>
    <cellStyle name="Total 3 2 3 3 32" xfId="17083"/>
    <cellStyle name="Total 3 2 3 3 32 2" xfId="34643"/>
    <cellStyle name="Total 3 2 3 3 32 3" xfId="52131"/>
    <cellStyle name="Total 3 2 3 3 33" xfId="17604"/>
    <cellStyle name="Total 3 2 3 3 33 2" xfId="35164"/>
    <cellStyle name="Total 3 2 3 3 33 3" xfId="52652"/>
    <cellStyle name="Total 3 2 3 3 34" xfId="18208"/>
    <cellStyle name="Total 3 2 3 3 35" xfId="35696"/>
    <cellStyle name="Total 3 2 3 3 36" xfId="53422"/>
    <cellStyle name="Total 3 2 3 3 37" xfId="53117"/>
    <cellStyle name="Total 3 2 3 3 4" xfId="2238"/>
    <cellStyle name="Total 3 2 3 3 4 2" xfId="19830"/>
    <cellStyle name="Total 3 2 3 3 4 3" xfId="37318"/>
    <cellStyle name="Total 3 2 3 3 5" xfId="2674"/>
    <cellStyle name="Total 3 2 3 3 5 2" xfId="20266"/>
    <cellStyle name="Total 3 2 3 3 5 3" xfId="37754"/>
    <cellStyle name="Total 3 2 3 3 6" xfId="3119"/>
    <cellStyle name="Total 3 2 3 3 6 2" xfId="20711"/>
    <cellStyle name="Total 3 2 3 3 6 3" xfId="38199"/>
    <cellStyle name="Total 3 2 3 3 7" xfId="3524"/>
    <cellStyle name="Total 3 2 3 3 7 2" xfId="21116"/>
    <cellStyle name="Total 3 2 3 3 7 3" xfId="38604"/>
    <cellStyle name="Total 3 2 3 3 8" xfId="3949"/>
    <cellStyle name="Total 3 2 3 3 8 2" xfId="21541"/>
    <cellStyle name="Total 3 2 3 3 8 3" xfId="39029"/>
    <cellStyle name="Total 3 2 3 3 9" xfId="4370"/>
    <cellStyle name="Total 3 2 3 3 9 2" xfId="21962"/>
    <cellStyle name="Total 3 2 3 3 9 3" xfId="39450"/>
    <cellStyle name="Total 3 2 3 30" xfId="11706"/>
    <cellStyle name="Total 3 2 3 30 2" xfId="29266"/>
    <cellStyle name="Total 3 2 3 30 3" xfId="46754"/>
    <cellStyle name="Total 3 2 3 31" xfId="14013"/>
    <cellStyle name="Total 3 2 3 31 2" xfId="31573"/>
    <cellStyle name="Total 3 2 3 31 3" xfId="49061"/>
    <cellStyle name="Total 3 2 3 32" xfId="13518"/>
    <cellStyle name="Total 3 2 3 32 2" xfId="31078"/>
    <cellStyle name="Total 3 2 3 32 3" xfId="48566"/>
    <cellStyle name="Total 3 2 3 33" xfId="13455"/>
    <cellStyle name="Total 3 2 3 33 2" xfId="31015"/>
    <cellStyle name="Total 3 2 3 33 3" xfId="48503"/>
    <cellStyle name="Total 3 2 3 34" xfId="12878"/>
    <cellStyle name="Total 3 2 3 34 2" xfId="30438"/>
    <cellStyle name="Total 3 2 3 34 3" xfId="47926"/>
    <cellStyle name="Total 3 2 3 35" xfId="17772"/>
    <cellStyle name="Total 3 2 3 36" xfId="17701"/>
    <cellStyle name="Total 3 2 3 37" xfId="53148"/>
    <cellStyle name="Total 3 2 3 38" xfId="53776"/>
    <cellStyle name="Total 3 2 3 4" xfId="1093"/>
    <cellStyle name="Total 3 2 3 4 10" xfId="10665"/>
    <cellStyle name="Total 3 2 3 4 10 2" xfId="28225"/>
    <cellStyle name="Total 3 2 3 4 10 3" xfId="45713"/>
    <cellStyle name="Total 3 2 3 4 11" xfId="11175"/>
    <cellStyle name="Total 3 2 3 4 11 2" xfId="28735"/>
    <cellStyle name="Total 3 2 3 4 11 3" xfId="46223"/>
    <cellStyle name="Total 3 2 3 4 12" xfId="11755"/>
    <cellStyle name="Total 3 2 3 4 12 2" xfId="29315"/>
    <cellStyle name="Total 3 2 3 4 12 3" xfId="46803"/>
    <cellStyle name="Total 3 2 3 4 13" xfId="12333"/>
    <cellStyle name="Total 3 2 3 4 13 2" xfId="29893"/>
    <cellStyle name="Total 3 2 3 4 13 3" xfId="47381"/>
    <cellStyle name="Total 3 2 3 4 14" xfId="12910"/>
    <cellStyle name="Total 3 2 3 4 14 2" xfId="30470"/>
    <cellStyle name="Total 3 2 3 4 14 3" xfId="47958"/>
    <cellStyle name="Total 3 2 3 4 15" xfId="13486"/>
    <cellStyle name="Total 3 2 3 4 15 2" xfId="31046"/>
    <cellStyle name="Total 3 2 3 4 15 3" xfId="48534"/>
    <cellStyle name="Total 3 2 3 4 16" xfId="14060"/>
    <cellStyle name="Total 3 2 3 4 16 2" xfId="31620"/>
    <cellStyle name="Total 3 2 3 4 16 3" xfId="49108"/>
    <cellStyle name="Total 3 2 3 4 17" xfId="14619"/>
    <cellStyle name="Total 3 2 3 4 17 2" xfId="32179"/>
    <cellStyle name="Total 3 2 3 4 17 3" xfId="49667"/>
    <cellStyle name="Total 3 2 3 4 18" xfId="15174"/>
    <cellStyle name="Total 3 2 3 4 18 2" xfId="32734"/>
    <cellStyle name="Total 3 2 3 4 18 3" xfId="50222"/>
    <cellStyle name="Total 3 2 3 4 19" xfId="15738"/>
    <cellStyle name="Total 3 2 3 4 19 2" xfId="33298"/>
    <cellStyle name="Total 3 2 3 4 19 3" xfId="50786"/>
    <cellStyle name="Total 3 2 3 4 2" xfId="6065"/>
    <cellStyle name="Total 3 2 3 4 2 2" xfId="23640"/>
    <cellStyle name="Total 3 2 3 4 2 3" xfId="41128"/>
    <cellStyle name="Total 3 2 3 4 20" xfId="16284"/>
    <cellStyle name="Total 3 2 3 4 20 2" xfId="33844"/>
    <cellStyle name="Total 3 2 3 4 20 3" xfId="51332"/>
    <cellStyle name="Total 3 2 3 4 21" xfId="16826"/>
    <cellStyle name="Total 3 2 3 4 21 2" xfId="34386"/>
    <cellStyle name="Total 3 2 3 4 21 3" xfId="51874"/>
    <cellStyle name="Total 3 2 3 4 22" xfId="17347"/>
    <cellStyle name="Total 3 2 3 4 22 2" xfId="34907"/>
    <cellStyle name="Total 3 2 3 4 22 3" xfId="52395"/>
    <cellStyle name="Total 3 2 3 4 23" xfId="17951"/>
    <cellStyle name="Total 3 2 3 4 24" xfId="35439"/>
    <cellStyle name="Total 3 2 3 4 3" xfId="6666"/>
    <cellStyle name="Total 3 2 3 4 3 2" xfId="24226"/>
    <cellStyle name="Total 3 2 3 4 3 3" xfId="41714"/>
    <cellStyle name="Total 3 2 3 4 4" xfId="7246"/>
    <cellStyle name="Total 3 2 3 4 4 2" xfId="24806"/>
    <cellStyle name="Total 3 2 3 4 4 3" xfId="42294"/>
    <cellStyle name="Total 3 2 3 4 5" xfId="7814"/>
    <cellStyle name="Total 3 2 3 4 5 2" xfId="25374"/>
    <cellStyle name="Total 3 2 3 4 5 3" xfId="42862"/>
    <cellStyle name="Total 3 2 3 4 6" xfId="8382"/>
    <cellStyle name="Total 3 2 3 4 6 2" xfId="25942"/>
    <cellStyle name="Total 3 2 3 4 6 3" xfId="43430"/>
    <cellStyle name="Total 3 2 3 4 7" xfId="8950"/>
    <cellStyle name="Total 3 2 3 4 7 2" xfId="26510"/>
    <cellStyle name="Total 3 2 3 4 7 3" xfId="43998"/>
    <cellStyle name="Total 3 2 3 4 8" xfId="9518"/>
    <cellStyle name="Total 3 2 3 4 8 2" xfId="27078"/>
    <cellStyle name="Total 3 2 3 4 8 3" xfId="44566"/>
    <cellStyle name="Total 3 2 3 4 9" xfId="10097"/>
    <cellStyle name="Total 3 2 3 4 9 2" xfId="27657"/>
    <cellStyle name="Total 3 2 3 4 9 3" xfId="45145"/>
    <cellStyle name="Total 3 2 3 5" xfId="1529"/>
    <cellStyle name="Total 3 2 3 5 2" xfId="19121"/>
    <cellStyle name="Total 3 2 3 5 3" xfId="36609"/>
    <cellStyle name="Total 3 2 3 6" xfId="1965"/>
    <cellStyle name="Total 3 2 3 6 2" xfId="19557"/>
    <cellStyle name="Total 3 2 3 6 3" xfId="37045"/>
    <cellStyle name="Total 3 2 3 7" xfId="2400"/>
    <cellStyle name="Total 3 2 3 7 2" xfId="19992"/>
    <cellStyle name="Total 3 2 3 7 3" xfId="37480"/>
    <cellStyle name="Total 3 2 3 8" xfId="2860"/>
    <cellStyle name="Total 3 2 3 8 2" xfId="20452"/>
    <cellStyle name="Total 3 2 3 8 3" xfId="37940"/>
    <cellStyle name="Total 3 2 3 9" xfId="3252"/>
    <cellStyle name="Total 3 2 3 9 2" xfId="20844"/>
    <cellStyle name="Total 3 2 3 9 3" xfId="38332"/>
    <cellStyle name="Total 3 2 30" xfId="9920"/>
    <cellStyle name="Total 3 2 30 2" xfId="27480"/>
    <cellStyle name="Total 3 2 30 3" xfId="44968"/>
    <cellStyle name="Total 3 2 31" xfId="10488"/>
    <cellStyle name="Total 3 2 31 2" xfId="28048"/>
    <cellStyle name="Total 3 2 31 3" xfId="45536"/>
    <cellStyle name="Total 3 2 32" xfId="12363"/>
    <cellStyle name="Total 3 2 32 2" xfId="29923"/>
    <cellStyle name="Total 3 2 32 3" xfId="47411"/>
    <cellStyle name="Total 3 2 33" xfId="12729"/>
    <cellStyle name="Total 3 2 33 2" xfId="30289"/>
    <cellStyle name="Total 3 2 33 3" xfId="47777"/>
    <cellStyle name="Total 3 2 34" xfId="14649"/>
    <cellStyle name="Total 3 2 34 2" xfId="32209"/>
    <cellStyle name="Total 3 2 34 3" xfId="49697"/>
    <cellStyle name="Total 3 2 35" xfId="6700"/>
    <cellStyle name="Total 3 2 35 2" xfId="24260"/>
    <cellStyle name="Total 3 2 35 3" xfId="41748"/>
    <cellStyle name="Total 3 2 36" xfId="15766"/>
    <cellStyle name="Total 3 2 36 2" xfId="33326"/>
    <cellStyle name="Total 3 2 36 3" xfId="50814"/>
    <cellStyle name="Total 3 2 37" xfId="10652"/>
    <cellStyle name="Total 3 2 37 2" xfId="28212"/>
    <cellStyle name="Total 3 2 37 3" xfId="45700"/>
    <cellStyle name="Total 3 2 38" xfId="17748"/>
    <cellStyle name="Total 3 2 39" xfId="17725"/>
    <cellStyle name="Total 3 2 4" xfId="730"/>
    <cellStyle name="Total 3 2 4 10" xfId="4647"/>
    <cellStyle name="Total 3 2 4 10 2" xfId="22239"/>
    <cellStyle name="Total 3 2 4 10 3" xfId="39727"/>
    <cellStyle name="Total 3 2 4 11" xfId="5048"/>
    <cellStyle name="Total 3 2 4 11 2" xfId="22640"/>
    <cellStyle name="Total 3 2 4 11 3" xfId="40128"/>
    <cellStyle name="Total 3 2 4 12" xfId="5448"/>
    <cellStyle name="Total 3 2 4 12 2" xfId="23040"/>
    <cellStyle name="Total 3 2 4 12 3" xfId="40528"/>
    <cellStyle name="Total 3 2 4 13" xfId="6193"/>
    <cellStyle name="Total 3 2 4 13 2" xfId="23753"/>
    <cellStyle name="Total 3 2 4 13 3" xfId="41241"/>
    <cellStyle name="Total 3 2 4 14" xfId="6794"/>
    <cellStyle name="Total 3 2 4 14 2" xfId="24354"/>
    <cellStyle name="Total 3 2 4 14 3" xfId="41842"/>
    <cellStyle name="Total 3 2 4 15" xfId="7374"/>
    <cellStyle name="Total 3 2 4 15 2" xfId="24934"/>
    <cellStyle name="Total 3 2 4 15 3" xfId="42422"/>
    <cellStyle name="Total 3 2 4 16" xfId="7942"/>
    <cellStyle name="Total 3 2 4 16 2" xfId="25502"/>
    <cellStyle name="Total 3 2 4 16 3" xfId="42990"/>
    <cellStyle name="Total 3 2 4 17" xfId="8510"/>
    <cellStyle name="Total 3 2 4 17 2" xfId="26070"/>
    <cellStyle name="Total 3 2 4 17 3" xfId="43558"/>
    <cellStyle name="Total 3 2 4 18" xfId="9078"/>
    <cellStyle name="Total 3 2 4 18 2" xfId="26638"/>
    <cellStyle name="Total 3 2 4 18 3" xfId="44126"/>
    <cellStyle name="Total 3 2 4 19" xfId="9646"/>
    <cellStyle name="Total 3 2 4 19 2" xfId="27206"/>
    <cellStyle name="Total 3 2 4 19 3" xfId="44694"/>
    <cellStyle name="Total 3 2 4 2" xfId="1223"/>
    <cellStyle name="Total 3 2 4 2 2" xfId="18815"/>
    <cellStyle name="Total 3 2 4 2 3" xfId="36303"/>
    <cellStyle name="Total 3 2 4 20" xfId="10225"/>
    <cellStyle name="Total 3 2 4 20 2" xfId="27785"/>
    <cellStyle name="Total 3 2 4 20 3" xfId="45273"/>
    <cellStyle name="Total 3 2 4 21" xfId="10792"/>
    <cellStyle name="Total 3 2 4 21 2" xfId="28352"/>
    <cellStyle name="Total 3 2 4 21 3" xfId="45840"/>
    <cellStyle name="Total 3 2 4 22" xfId="11302"/>
    <cellStyle name="Total 3 2 4 22 2" xfId="28862"/>
    <cellStyle name="Total 3 2 4 22 3" xfId="46350"/>
    <cellStyle name="Total 3 2 4 23" xfId="11883"/>
    <cellStyle name="Total 3 2 4 23 2" xfId="29443"/>
    <cellStyle name="Total 3 2 4 23 3" xfId="46931"/>
    <cellStyle name="Total 3 2 4 24" xfId="12461"/>
    <cellStyle name="Total 3 2 4 24 2" xfId="30021"/>
    <cellStyle name="Total 3 2 4 24 3" xfId="47509"/>
    <cellStyle name="Total 3 2 4 25" xfId="13037"/>
    <cellStyle name="Total 3 2 4 25 2" xfId="30597"/>
    <cellStyle name="Total 3 2 4 25 3" xfId="48085"/>
    <cellStyle name="Total 3 2 4 26" xfId="13613"/>
    <cellStyle name="Total 3 2 4 26 2" xfId="31173"/>
    <cellStyle name="Total 3 2 4 26 3" xfId="48661"/>
    <cellStyle name="Total 3 2 4 27" xfId="14187"/>
    <cellStyle name="Total 3 2 4 27 2" xfId="31747"/>
    <cellStyle name="Total 3 2 4 27 3" xfId="49235"/>
    <cellStyle name="Total 3 2 4 28" xfId="14743"/>
    <cellStyle name="Total 3 2 4 28 2" xfId="32303"/>
    <cellStyle name="Total 3 2 4 28 3" xfId="49791"/>
    <cellStyle name="Total 3 2 4 29" xfId="15300"/>
    <cellStyle name="Total 3 2 4 29 2" xfId="32860"/>
    <cellStyle name="Total 3 2 4 29 3" xfId="50348"/>
    <cellStyle name="Total 3 2 4 3" xfId="1659"/>
    <cellStyle name="Total 3 2 4 3 2" xfId="19251"/>
    <cellStyle name="Total 3 2 4 3 3" xfId="36739"/>
    <cellStyle name="Total 3 2 4 30" xfId="15858"/>
    <cellStyle name="Total 3 2 4 30 2" xfId="33418"/>
    <cellStyle name="Total 3 2 4 30 3" xfId="50906"/>
    <cellStyle name="Total 3 2 4 31" xfId="16406"/>
    <cellStyle name="Total 3 2 4 31 2" xfId="33966"/>
    <cellStyle name="Total 3 2 4 31 3" xfId="51454"/>
    <cellStyle name="Total 3 2 4 32" xfId="16939"/>
    <cellStyle name="Total 3 2 4 32 2" xfId="34499"/>
    <cellStyle name="Total 3 2 4 32 3" xfId="51987"/>
    <cellStyle name="Total 3 2 4 33" xfId="17460"/>
    <cellStyle name="Total 3 2 4 33 2" xfId="35020"/>
    <cellStyle name="Total 3 2 4 33 3" xfId="52508"/>
    <cellStyle name="Total 3 2 4 34" xfId="18064"/>
    <cellStyle name="Total 3 2 4 35" xfId="35552"/>
    <cellStyle name="Total 3 2 4 36" xfId="53278"/>
    <cellStyle name="Total 3 2 4 37" xfId="53741"/>
    <cellStyle name="Total 3 2 4 4" xfId="2094"/>
    <cellStyle name="Total 3 2 4 4 2" xfId="19686"/>
    <cellStyle name="Total 3 2 4 4 3" xfId="37174"/>
    <cellStyle name="Total 3 2 4 5" xfId="2530"/>
    <cellStyle name="Total 3 2 4 5 2" xfId="20122"/>
    <cellStyle name="Total 3 2 4 5 3" xfId="37610"/>
    <cellStyle name="Total 3 2 4 6" xfId="2803"/>
    <cellStyle name="Total 3 2 4 6 2" xfId="20395"/>
    <cellStyle name="Total 3 2 4 6 3" xfId="37883"/>
    <cellStyle name="Total 3 2 4 7" xfId="3380"/>
    <cellStyle name="Total 3 2 4 7 2" xfId="20972"/>
    <cellStyle name="Total 3 2 4 7 3" xfId="38460"/>
    <cellStyle name="Total 3 2 4 8" xfId="3805"/>
    <cellStyle name="Total 3 2 4 8 2" xfId="21397"/>
    <cellStyle name="Total 3 2 4 8 3" xfId="38885"/>
    <cellStyle name="Total 3 2 4 9" xfId="4226"/>
    <cellStyle name="Total 3 2 4 9 2" xfId="21818"/>
    <cellStyle name="Total 3 2 4 9 3" xfId="39306"/>
    <cellStyle name="Total 3 2 40" xfId="52848"/>
    <cellStyle name="Total 3 2 41" xfId="52875"/>
    <cellStyle name="Total 3 2 42" xfId="52863"/>
    <cellStyle name="Total 3 2 43" xfId="52909"/>
    <cellStyle name="Total 3 2 44" xfId="52929"/>
    <cellStyle name="Total 3 2 45" xfId="52944"/>
    <cellStyle name="Total 3 2 46" xfId="52956"/>
    <cellStyle name="Total 3 2 47" xfId="52968"/>
    <cellStyle name="Total 3 2 48" xfId="53111"/>
    <cellStyle name="Total 3 2 49" xfId="53623"/>
    <cellStyle name="Total 3 2 5" xfId="516"/>
    <cellStyle name="Total 3 2 5 10" xfId="3712"/>
    <cellStyle name="Total 3 2 5 10 2" xfId="21304"/>
    <cellStyle name="Total 3 2 5 10 3" xfId="38792"/>
    <cellStyle name="Total 3 2 5 11" xfId="4133"/>
    <cellStyle name="Total 3 2 5 11 2" xfId="21725"/>
    <cellStyle name="Total 3 2 5 11 3" xfId="39213"/>
    <cellStyle name="Total 3 2 5 12" xfId="4554"/>
    <cellStyle name="Total 3 2 5 12 2" xfId="22146"/>
    <cellStyle name="Total 3 2 5 12 3" xfId="39634"/>
    <cellStyle name="Total 3 2 5 13" xfId="5983"/>
    <cellStyle name="Total 3 2 5 13 2" xfId="23575"/>
    <cellStyle name="Total 3 2 5 13 3" xfId="41063"/>
    <cellStyle name="Total 3 2 5 14" xfId="6584"/>
    <cellStyle name="Total 3 2 5 14 2" xfId="24144"/>
    <cellStyle name="Total 3 2 5 14 3" xfId="41632"/>
    <cellStyle name="Total 3 2 5 15" xfId="7164"/>
    <cellStyle name="Total 3 2 5 15 2" xfId="24724"/>
    <cellStyle name="Total 3 2 5 15 3" xfId="42212"/>
    <cellStyle name="Total 3 2 5 16" xfId="7732"/>
    <cellStyle name="Total 3 2 5 16 2" xfId="25292"/>
    <cellStyle name="Total 3 2 5 16 3" xfId="42780"/>
    <cellStyle name="Total 3 2 5 17" xfId="8300"/>
    <cellStyle name="Total 3 2 5 17 2" xfId="25860"/>
    <cellStyle name="Total 3 2 5 17 3" xfId="43348"/>
    <cellStyle name="Total 3 2 5 18" xfId="8868"/>
    <cellStyle name="Total 3 2 5 18 2" xfId="26428"/>
    <cellStyle name="Total 3 2 5 18 3" xfId="43916"/>
    <cellStyle name="Total 3 2 5 19" xfId="9436"/>
    <cellStyle name="Total 3 2 5 19 2" xfId="26996"/>
    <cellStyle name="Total 3 2 5 19 3" xfId="44484"/>
    <cellStyle name="Total 3 2 5 2" xfId="1010"/>
    <cellStyle name="Total 3 2 5 2 2" xfId="18626"/>
    <cellStyle name="Total 3 2 5 2 3" xfId="36114"/>
    <cellStyle name="Total 3 2 5 20" xfId="10016"/>
    <cellStyle name="Total 3 2 5 20 2" xfId="27576"/>
    <cellStyle name="Total 3 2 5 20 3" xfId="45064"/>
    <cellStyle name="Total 3 2 5 21" xfId="10583"/>
    <cellStyle name="Total 3 2 5 21 2" xfId="28143"/>
    <cellStyle name="Total 3 2 5 21 3" xfId="45631"/>
    <cellStyle name="Total 3 2 5 22" xfId="11094"/>
    <cellStyle name="Total 3 2 5 22 2" xfId="28654"/>
    <cellStyle name="Total 3 2 5 22 3" xfId="46142"/>
    <cellStyle name="Total 3 2 5 23" xfId="11673"/>
    <cellStyle name="Total 3 2 5 23 2" xfId="29233"/>
    <cellStyle name="Total 3 2 5 23 3" xfId="46721"/>
    <cellStyle name="Total 3 2 5 24" xfId="12251"/>
    <cellStyle name="Total 3 2 5 24 2" xfId="29811"/>
    <cellStyle name="Total 3 2 5 24 3" xfId="47299"/>
    <cellStyle name="Total 3 2 5 25" xfId="12830"/>
    <cellStyle name="Total 3 2 5 25 2" xfId="30390"/>
    <cellStyle name="Total 3 2 5 25 3" xfId="47878"/>
    <cellStyle name="Total 3 2 5 26" xfId="13406"/>
    <cellStyle name="Total 3 2 5 26 2" xfId="30966"/>
    <cellStyle name="Total 3 2 5 26 3" xfId="48454"/>
    <cellStyle name="Total 3 2 5 27" xfId="13983"/>
    <cellStyle name="Total 3 2 5 27 2" xfId="31543"/>
    <cellStyle name="Total 3 2 5 27 3" xfId="49031"/>
    <cellStyle name="Total 3 2 5 28" xfId="14543"/>
    <cellStyle name="Total 3 2 5 28 2" xfId="32103"/>
    <cellStyle name="Total 3 2 5 28 3" xfId="49591"/>
    <cellStyle name="Total 3 2 5 29" xfId="15098"/>
    <cellStyle name="Total 3 2 5 29 2" xfId="32658"/>
    <cellStyle name="Total 3 2 5 29 3" xfId="50146"/>
    <cellStyle name="Total 3 2 5 3" xfId="483"/>
    <cellStyle name="Total 3 2 5 3 2" xfId="18531"/>
    <cellStyle name="Total 3 2 5 3 3" xfId="36019"/>
    <cellStyle name="Total 3 2 5 30" xfId="15663"/>
    <cellStyle name="Total 3 2 5 30 2" xfId="33223"/>
    <cellStyle name="Total 3 2 5 30 3" xfId="50711"/>
    <cellStyle name="Total 3 2 5 31" xfId="16210"/>
    <cellStyle name="Total 3 2 5 31 2" xfId="33770"/>
    <cellStyle name="Total 3 2 5 31 3" xfId="51258"/>
    <cellStyle name="Total 3 2 5 32" xfId="16761"/>
    <cellStyle name="Total 3 2 5 32 2" xfId="34321"/>
    <cellStyle name="Total 3 2 5 32 3" xfId="51809"/>
    <cellStyle name="Total 3 2 5 33" xfId="17282"/>
    <cellStyle name="Total 3 2 5 33 2" xfId="34842"/>
    <cellStyle name="Total 3 2 5 33 3" xfId="52330"/>
    <cellStyle name="Total 3 2 5 34" xfId="17886"/>
    <cellStyle name="Total 3 2 5 35" xfId="35374"/>
    <cellStyle name="Total 3 2 5 36" xfId="53064"/>
    <cellStyle name="Total 3 2 5 37" xfId="53630"/>
    <cellStyle name="Total 3 2 5 4" xfId="1130"/>
    <cellStyle name="Total 3 2 5 4 2" xfId="18722"/>
    <cellStyle name="Total 3 2 5 4 3" xfId="36210"/>
    <cellStyle name="Total 3 2 5 5" xfId="1566"/>
    <cellStyle name="Total 3 2 5 5 2" xfId="19158"/>
    <cellStyle name="Total 3 2 5 5 3" xfId="36646"/>
    <cellStyle name="Total 3 2 5 6" xfId="3152"/>
    <cellStyle name="Total 3 2 5 6 2" xfId="20744"/>
    <cellStyle name="Total 3 2 5 6 3" xfId="38232"/>
    <cellStyle name="Total 3 2 5 7" xfId="3053"/>
    <cellStyle name="Total 3 2 5 7 2" xfId="20645"/>
    <cellStyle name="Total 3 2 5 7 3" xfId="38133"/>
    <cellStyle name="Total 3 2 5 8" xfId="3063"/>
    <cellStyle name="Total 3 2 5 8 2" xfId="20655"/>
    <cellStyle name="Total 3 2 5 8 3" xfId="38143"/>
    <cellStyle name="Total 3 2 5 9" xfId="3287"/>
    <cellStyle name="Total 3 2 5 9 2" xfId="20879"/>
    <cellStyle name="Total 3 2 5 9 3" xfId="38367"/>
    <cellStyle name="Total 3 2 6" xfId="563"/>
    <cellStyle name="Total 3 2 6 10" xfId="10629"/>
    <cellStyle name="Total 3 2 6 10 2" xfId="28189"/>
    <cellStyle name="Total 3 2 6 10 3" xfId="45677"/>
    <cellStyle name="Total 3 2 6 11" xfId="11140"/>
    <cellStyle name="Total 3 2 6 11 2" xfId="28700"/>
    <cellStyle name="Total 3 2 6 11 3" xfId="46188"/>
    <cellStyle name="Total 3 2 6 12" xfId="11719"/>
    <cellStyle name="Total 3 2 6 12 2" xfId="29279"/>
    <cellStyle name="Total 3 2 6 12 3" xfId="46767"/>
    <cellStyle name="Total 3 2 6 13" xfId="12297"/>
    <cellStyle name="Total 3 2 6 13 2" xfId="29857"/>
    <cellStyle name="Total 3 2 6 13 3" xfId="47345"/>
    <cellStyle name="Total 3 2 6 14" xfId="12876"/>
    <cellStyle name="Total 3 2 6 14 2" xfId="30436"/>
    <cellStyle name="Total 3 2 6 14 3" xfId="47924"/>
    <cellStyle name="Total 3 2 6 15" xfId="13452"/>
    <cellStyle name="Total 3 2 6 15 2" xfId="31012"/>
    <cellStyle name="Total 3 2 6 15 3" xfId="48500"/>
    <cellStyle name="Total 3 2 6 16" xfId="14029"/>
    <cellStyle name="Total 3 2 6 16 2" xfId="31589"/>
    <cellStyle name="Total 3 2 6 16 3" xfId="49077"/>
    <cellStyle name="Total 3 2 6 17" xfId="14587"/>
    <cellStyle name="Total 3 2 6 17 2" xfId="32147"/>
    <cellStyle name="Total 3 2 6 17 3" xfId="49635"/>
    <cellStyle name="Total 3 2 6 18" xfId="15143"/>
    <cellStyle name="Total 3 2 6 18 2" xfId="32703"/>
    <cellStyle name="Total 3 2 6 18 3" xfId="50191"/>
    <cellStyle name="Total 3 2 6 19" xfId="15707"/>
    <cellStyle name="Total 3 2 6 19 2" xfId="33267"/>
    <cellStyle name="Total 3 2 6 19 3" xfId="50755"/>
    <cellStyle name="Total 3 2 6 2" xfId="6029"/>
    <cellStyle name="Total 3 2 6 2 2" xfId="23616"/>
    <cellStyle name="Total 3 2 6 2 3" xfId="41104"/>
    <cellStyle name="Total 3 2 6 20" xfId="16254"/>
    <cellStyle name="Total 3 2 6 20 2" xfId="33814"/>
    <cellStyle name="Total 3 2 6 20 3" xfId="51302"/>
    <cellStyle name="Total 3 2 6 21" xfId="16802"/>
    <cellStyle name="Total 3 2 6 21 2" xfId="34362"/>
    <cellStyle name="Total 3 2 6 21 3" xfId="51850"/>
    <cellStyle name="Total 3 2 6 22" xfId="17323"/>
    <cellStyle name="Total 3 2 6 22 2" xfId="34883"/>
    <cellStyle name="Total 3 2 6 22 3" xfId="52371"/>
    <cellStyle name="Total 3 2 6 23" xfId="17927"/>
    <cellStyle name="Total 3 2 6 24" xfId="35415"/>
    <cellStyle name="Total 3 2 6 3" xfId="6630"/>
    <cellStyle name="Total 3 2 6 3 2" xfId="24190"/>
    <cellStyle name="Total 3 2 6 3 3" xfId="41678"/>
    <cellStyle name="Total 3 2 6 4" xfId="7210"/>
    <cellStyle name="Total 3 2 6 4 2" xfId="24770"/>
    <cellStyle name="Total 3 2 6 4 3" xfId="42258"/>
    <cellStyle name="Total 3 2 6 5" xfId="7778"/>
    <cellStyle name="Total 3 2 6 5 2" xfId="25338"/>
    <cellStyle name="Total 3 2 6 5 3" xfId="42826"/>
    <cellStyle name="Total 3 2 6 6" xfId="8346"/>
    <cellStyle name="Total 3 2 6 6 2" xfId="25906"/>
    <cellStyle name="Total 3 2 6 6 3" xfId="43394"/>
    <cellStyle name="Total 3 2 6 7" xfId="8914"/>
    <cellStyle name="Total 3 2 6 7 2" xfId="26474"/>
    <cellStyle name="Total 3 2 6 7 3" xfId="43962"/>
    <cellStyle name="Total 3 2 6 8" xfId="9482"/>
    <cellStyle name="Total 3 2 6 8 2" xfId="27042"/>
    <cellStyle name="Total 3 2 6 8 3" xfId="44530"/>
    <cellStyle name="Total 3 2 6 9" xfId="10062"/>
    <cellStyle name="Total 3 2 6 9 2" xfId="27622"/>
    <cellStyle name="Total 3 2 6 9 3" xfId="45110"/>
    <cellStyle name="Total 3 2 7" xfId="1057"/>
    <cellStyle name="Total 3 2 7 2" xfId="18673"/>
    <cellStyle name="Total 3 2 7 3" xfId="36161"/>
    <cellStyle name="Total 3 2 8" xfId="1492"/>
    <cellStyle name="Total 3 2 8 2" xfId="19084"/>
    <cellStyle name="Total 3 2 8 3" xfId="36572"/>
    <cellStyle name="Total 3 2 9" xfId="1928"/>
    <cellStyle name="Total 3 2 9 2" xfId="19520"/>
    <cellStyle name="Total 3 2 9 3" xfId="37008"/>
    <cellStyle name="Total 3 20" xfId="383"/>
    <cellStyle name="Total 3 20 2" xfId="18431"/>
    <cellStyle name="Total 3 20 3" xfId="35919"/>
    <cellStyle name="Total 3 21" xfId="389"/>
    <cellStyle name="Total 3 21 2" xfId="18437"/>
    <cellStyle name="Total 3 21 3" xfId="35925"/>
    <cellStyle name="Total 3 22" xfId="395"/>
    <cellStyle name="Total 3 22 2" xfId="18443"/>
    <cellStyle name="Total 3 22 3" xfId="35931"/>
    <cellStyle name="Total 3 23" xfId="400"/>
    <cellStyle name="Total 3 23 2" xfId="18448"/>
    <cellStyle name="Total 3 23 3" xfId="35936"/>
    <cellStyle name="Total 3 24" xfId="404"/>
    <cellStyle name="Total 3 24 2" xfId="18452"/>
    <cellStyle name="Total 3 24 3" xfId="35940"/>
    <cellStyle name="Total 3 25" xfId="408"/>
    <cellStyle name="Total 3 25 2" xfId="18456"/>
    <cellStyle name="Total 3 25 3" xfId="35944"/>
    <cellStyle name="Total 3 26" xfId="428"/>
    <cellStyle name="Total 3 26 2" xfId="18476"/>
    <cellStyle name="Total 3 26 3" xfId="35964"/>
    <cellStyle name="Total 3 27" xfId="432"/>
    <cellStyle name="Total 3 27 2" xfId="18480"/>
    <cellStyle name="Total 3 27 3" xfId="35968"/>
    <cellStyle name="Total 3 28" xfId="999"/>
    <cellStyle name="Total 3 28 2" xfId="18615"/>
    <cellStyle name="Total 3 28 3" xfId="36103"/>
    <cellStyle name="Total 3 29" xfId="472"/>
    <cellStyle name="Total 3 29 2" xfId="18520"/>
    <cellStyle name="Total 3 29 3" xfId="36008"/>
    <cellStyle name="Total 3 3" xfId="211"/>
    <cellStyle name="Total 3 3 10" xfId="3268"/>
    <cellStyle name="Total 3 3 10 2" xfId="20860"/>
    <cellStyle name="Total 3 3 10 3" xfId="38348"/>
    <cellStyle name="Total 3 3 11" xfId="3694"/>
    <cellStyle name="Total 3 3 11 2" xfId="21286"/>
    <cellStyle name="Total 3 3 11 3" xfId="38774"/>
    <cellStyle name="Total 3 3 12" xfId="4115"/>
    <cellStyle name="Total 3 3 12 2" xfId="21707"/>
    <cellStyle name="Total 3 3 12 3" xfId="39195"/>
    <cellStyle name="Total 3 3 13" xfId="4536"/>
    <cellStyle name="Total 3 3 13 2" xfId="22128"/>
    <cellStyle name="Total 3 3 13 3" xfId="39616"/>
    <cellStyle name="Total 3 3 14" xfId="4947"/>
    <cellStyle name="Total 3 3 14 2" xfId="22539"/>
    <cellStyle name="Total 3 3 14 3" xfId="40027"/>
    <cellStyle name="Total 3 3 15" xfId="5347"/>
    <cellStyle name="Total 3 3 15 2" xfId="22939"/>
    <cellStyle name="Total 3 3 15 3" xfId="40427"/>
    <cellStyle name="Total 3 3 16" xfId="5868"/>
    <cellStyle name="Total 3 3 16 2" xfId="23460"/>
    <cellStyle name="Total 3 3 16 3" xfId="40948"/>
    <cellStyle name="Total 3 3 17" xfId="6467"/>
    <cellStyle name="Total 3 3 17 2" xfId="24027"/>
    <cellStyle name="Total 3 3 17 3" xfId="41515"/>
    <cellStyle name="Total 3 3 18" xfId="7047"/>
    <cellStyle name="Total 3 3 18 2" xfId="24607"/>
    <cellStyle name="Total 3 3 18 3" xfId="42095"/>
    <cellStyle name="Total 3 3 19" xfId="7615"/>
    <cellStyle name="Total 3 3 19 2" xfId="25175"/>
    <cellStyle name="Total 3 3 19 3" xfId="42663"/>
    <cellStyle name="Total 3 3 2" xfId="766"/>
    <cellStyle name="Total 3 3 2 10" xfId="4683"/>
    <cellStyle name="Total 3 3 2 10 2" xfId="22275"/>
    <cellStyle name="Total 3 3 2 10 3" xfId="39763"/>
    <cellStyle name="Total 3 3 2 11" xfId="5084"/>
    <cellStyle name="Total 3 3 2 11 2" xfId="22676"/>
    <cellStyle name="Total 3 3 2 11 3" xfId="40164"/>
    <cellStyle name="Total 3 3 2 12" xfId="5484"/>
    <cellStyle name="Total 3 3 2 12 2" xfId="23076"/>
    <cellStyle name="Total 3 3 2 12 3" xfId="40564"/>
    <cellStyle name="Total 3 3 2 13" xfId="6229"/>
    <cellStyle name="Total 3 3 2 13 2" xfId="23789"/>
    <cellStyle name="Total 3 3 2 13 3" xfId="41277"/>
    <cellStyle name="Total 3 3 2 14" xfId="6830"/>
    <cellStyle name="Total 3 3 2 14 2" xfId="24390"/>
    <cellStyle name="Total 3 3 2 14 3" xfId="41878"/>
    <cellStyle name="Total 3 3 2 15" xfId="7410"/>
    <cellStyle name="Total 3 3 2 15 2" xfId="24970"/>
    <cellStyle name="Total 3 3 2 15 3" xfId="42458"/>
    <cellStyle name="Total 3 3 2 16" xfId="7978"/>
    <cellStyle name="Total 3 3 2 16 2" xfId="25538"/>
    <cellStyle name="Total 3 3 2 16 3" xfId="43026"/>
    <cellStyle name="Total 3 3 2 17" xfId="8546"/>
    <cellStyle name="Total 3 3 2 17 2" xfId="26106"/>
    <cellStyle name="Total 3 3 2 17 3" xfId="43594"/>
    <cellStyle name="Total 3 3 2 18" xfId="9114"/>
    <cellStyle name="Total 3 3 2 18 2" xfId="26674"/>
    <cellStyle name="Total 3 3 2 18 3" xfId="44162"/>
    <cellStyle name="Total 3 3 2 19" xfId="9682"/>
    <cellStyle name="Total 3 3 2 19 2" xfId="27242"/>
    <cellStyle name="Total 3 3 2 19 3" xfId="44730"/>
    <cellStyle name="Total 3 3 2 2" xfId="1259"/>
    <cellStyle name="Total 3 3 2 2 2" xfId="18851"/>
    <cellStyle name="Total 3 3 2 2 3" xfId="36339"/>
    <cellStyle name="Total 3 3 2 20" xfId="10261"/>
    <cellStyle name="Total 3 3 2 20 2" xfId="27821"/>
    <cellStyle name="Total 3 3 2 20 3" xfId="45309"/>
    <cellStyle name="Total 3 3 2 21" xfId="10828"/>
    <cellStyle name="Total 3 3 2 21 2" xfId="28388"/>
    <cellStyle name="Total 3 3 2 21 3" xfId="45876"/>
    <cellStyle name="Total 3 3 2 22" xfId="11338"/>
    <cellStyle name="Total 3 3 2 22 2" xfId="28898"/>
    <cellStyle name="Total 3 3 2 22 3" xfId="46386"/>
    <cellStyle name="Total 3 3 2 23" xfId="11919"/>
    <cellStyle name="Total 3 3 2 23 2" xfId="29479"/>
    <cellStyle name="Total 3 3 2 23 3" xfId="46967"/>
    <cellStyle name="Total 3 3 2 24" xfId="12497"/>
    <cellStyle name="Total 3 3 2 24 2" xfId="30057"/>
    <cellStyle name="Total 3 3 2 24 3" xfId="47545"/>
    <cellStyle name="Total 3 3 2 25" xfId="13073"/>
    <cellStyle name="Total 3 3 2 25 2" xfId="30633"/>
    <cellStyle name="Total 3 3 2 25 3" xfId="48121"/>
    <cellStyle name="Total 3 3 2 26" xfId="13649"/>
    <cellStyle name="Total 3 3 2 26 2" xfId="31209"/>
    <cellStyle name="Total 3 3 2 26 3" xfId="48697"/>
    <cellStyle name="Total 3 3 2 27" xfId="14223"/>
    <cellStyle name="Total 3 3 2 27 2" xfId="31783"/>
    <cellStyle name="Total 3 3 2 27 3" xfId="49271"/>
    <cellStyle name="Total 3 3 2 28" xfId="14779"/>
    <cellStyle name="Total 3 3 2 28 2" xfId="32339"/>
    <cellStyle name="Total 3 3 2 28 3" xfId="49827"/>
    <cellStyle name="Total 3 3 2 29" xfId="15336"/>
    <cellStyle name="Total 3 3 2 29 2" xfId="32896"/>
    <cellStyle name="Total 3 3 2 29 3" xfId="50384"/>
    <cellStyle name="Total 3 3 2 3" xfId="1695"/>
    <cellStyle name="Total 3 3 2 3 2" xfId="19287"/>
    <cellStyle name="Total 3 3 2 3 3" xfId="36775"/>
    <cellStyle name="Total 3 3 2 30" xfId="15894"/>
    <cellStyle name="Total 3 3 2 30 2" xfId="33454"/>
    <cellStyle name="Total 3 3 2 30 3" xfId="50942"/>
    <cellStyle name="Total 3 3 2 31" xfId="16442"/>
    <cellStyle name="Total 3 3 2 31 2" xfId="34002"/>
    <cellStyle name="Total 3 3 2 31 3" xfId="51490"/>
    <cellStyle name="Total 3 3 2 32" xfId="16975"/>
    <cellStyle name="Total 3 3 2 32 2" xfId="34535"/>
    <cellStyle name="Total 3 3 2 32 3" xfId="52023"/>
    <cellStyle name="Total 3 3 2 33" xfId="17496"/>
    <cellStyle name="Total 3 3 2 33 2" xfId="35056"/>
    <cellStyle name="Total 3 3 2 33 3" xfId="52544"/>
    <cellStyle name="Total 3 3 2 34" xfId="18100"/>
    <cellStyle name="Total 3 3 2 35" xfId="35588"/>
    <cellStyle name="Total 3 3 2 36" xfId="53314"/>
    <cellStyle name="Total 3 3 2 37" xfId="53021"/>
    <cellStyle name="Total 3 3 2 4" xfId="2130"/>
    <cellStyle name="Total 3 3 2 4 2" xfId="19722"/>
    <cellStyle name="Total 3 3 2 4 3" xfId="37210"/>
    <cellStyle name="Total 3 3 2 5" xfId="2566"/>
    <cellStyle name="Total 3 3 2 5 2" xfId="20158"/>
    <cellStyle name="Total 3 3 2 5 3" xfId="37646"/>
    <cellStyle name="Total 3 3 2 6" xfId="3018"/>
    <cellStyle name="Total 3 3 2 6 2" xfId="20610"/>
    <cellStyle name="Total 3 3 2 6 3" xfId="38098"/>
    <cellStyle name="Total 3 3 2 7" xfId="3416"/>
    <cellStyle name="Total 3 3 2 7 2" xfId="21008"/>
    <cellStyle name="Total 3 3 2 7 3" xfId="38496"/>
    <cellStyle name="Total 3 3 2 8" xfId="3841"/>
    <cellStyle name="Total 3 3 2 8 2" xfId="21433"/>
    <cellStyle name="Total 3 3 2 8 3" xfId="38921"/>
    <cellStyle name="Total 3 3 2 9" xfId="4262"/>
    <cellStyle name="Total 3 3 2 9 2" xfId="21854"/>
    <cellStyle name="Total 3 3 2 9 3" xfId="39342"/>
    <cellStyle name="Total 3 3 20" xfId="8183"/>
    <cellStyle name="Total 3 3 20 2" xfId="25743"/>
    <cellStyle name="Total 3 3 20 3" xfId="43231"/>
    <cellStyle name="Total 3 3 21" xfId="8751"/>
    <cellStyle name="Total 3 3 21 2" xfId="26311"/>
    <cellStyle name="Total 3 3 21 3" xfId="43799"/>
    <cellStyle name="Total 3 3 22" xfId="9319"/>
    <cellStyle name="Total 3 3 22 2" xfId="26879"/>
    <cellStyle name="Total 3 3 22 3" xfId="44367"/>
    <cellStyle name="Total 3 3 23" xfId="9899"/>
    <cellStyle name="Total 3 3 23 2" xfId="27459"/>
    <cellStyle name="Total 3 3 23 3" xfId="44947"/>
    <cellStyle name="Total 3 3 24" xfId="7763"/>
    <cellStyle name="Total 3 3 24 2" xfId="25323"/>
    <cellStyle name="Total 3 3 24 3" xfId="42811"/>
    <cellStyle name="Total 3 3 25" xfId="11556"/>
    <cellStyle name="Total 3 3 25 2" xfId="29116"/>
    <cellStyle name="Total 3 3 25 3" xfId="46604"/>
    <cellStyle name="Total 3 3 26" xfId="12136"/>
    <cellStyle name="Total 3 3 26 2" xfId="29696"/>
    <cellStyle name="Total 3 3 26 3" xfId="47184"/>
    <cellStyle name="Total 3 3 27" xfId="12714"/>
    <cellStyle name="Total 3 3 27 2" xfId="30274"/>
    <cellStyle name="Total 3 3 27 3" xfId="47762"/>
    <cellStyle name="Total 3 3 28" xfId="13290"/>
    <cellStyle name="Total 3 3 28 2" xfId="30850"/>
    <cellStyle name="Total 3 3 28 3" xfId="48338"/>
    <cellStyle name="Total 3 3 29" xfId="13866"/>
    <cellStyle name="Total 3 3 29 2" xfId="31426"/>
    <cellStyle name="Total 3 3 29 3" xfId="48914"/>
    <cellStyle name="Total 3 3 3" xfId="886"/>
    <cellStyle name="Total 3 3 3 10" xfId="4803"/>
    <cellStyle name="Total 3 3 3 10 2" xfId="22395"/>
    <cellStyle name="Total 3 3 3 10 3" xfId="39883"/>
    <cellStyle name="Total 3 3 3 11" xfId="5204"/>
    <cellStyle name="Total 3 3 3 11 2" xfId="22796"/>
    <cellStyle name="Total 3 3 3 11 3" xfId="40284"/>
    <cellStyle name="Total 3 3 3 12" xfId="5604"/>
    <cellStyle name="Total 3 3 3 12 2" xfId="23196"/>
    <cellStyle name="Total 3 3 3 12 3" xfId="40684"/>
    <cellStyle name="Total 3 3 3 13" xfId="6349"/>
    <cellStyle name="Total 3 3 3 13 2" xfId="23909"/>
    <cellStyle name="Total 3 3 3 13 3" xfId="41397"/>
    <cellStyle name="Total 3 3 3 14" xfId="6950"/>
    <cellStyle name="Total 3 3 3 14 2" xfId="24510"/>
    <cellStyle name="Total 3 3 3 14 3" xfId="41998"/>
    <cellStyle name="Total 3 3 3 15" xfId="7530"/>
    <cellStyle name="Total 3 3 3 15 2" xfId="25090"/>
    <cellStyle name="Total 3 3 3 15 3" xfId="42578"/>
    <cellStyle name="Total 3 3 3 16" xfId="8098"/>
    <cellStyle name="Total 3 3 3 16 2" xfId="25658"/>
    <cellStyle name="Total 3 3 3 16 3" xfId="43146"/>
    <cellStyle name="Total 3 3 3 17" xfId="8666"/>
    <cellStyle name="Total 3 3 3 17 2" xfId="26226"/>
    <cellStyle name="Total 3 3 3 17 3" xfId="43714"/>
    <cellStyle name="Total 3 3 3 18" xfId="9234"/>
    <cellStyle name="Total 3 3 3 18 2" xfId="26794"/>
    <cellStyle name="Total 3 3 3 18 3" xfId="44282"/>
    <cellStyle name="Total 3 3 3 19" xfId="9802"/>
    <cellStyle name="Total 3 3 3 19 2" xfId="27362"/>
    <cellStyle name="Total 3 3 3 19 3" xfId="44850"/>
    <cellStyle name="Total 3 3 3 2" xfId="1379"/>
    <cellStyle name="Total 3 3 3 2 2" xfId="18971"/>
    <cellStyle name="Total 3 3 3 2 3" xfId="36459"/>
    <cellStyle name="Total 3 3 3 20" xfId="10381"/>
    <cellStyle name="Total 3 3 3 20 2" xfId="27941"/>
    <cellStyle name="Total 3 3 3 20 3" xfId="45429"/>
    <cellStyle name="Total 3 3 3 21" xfId="10948"/>
    <cellStyle name="Total 3 3 3 21 2" xfId="28508"/>
    <cellStyle name="Total 3 3 3 21 3" xfId="45996"/>
    <cellStyle name="Total 3 3 3 22" xfId="11458"/>
    <cellStyle name="Total 3 3 3 22 2" xfId="29018"/>
    <cellStyle name="Total 3 3 3 22 3" xfId="46506"/>
    <cellStyle name="Total 3 3 3 23" xfId="12039"/>
    <cellStyle name="Total 3 3 3 23 2" xfId="29599"/>
    <cellStyle name="Total 3 3 3 23 3" xfId="47087"/>
    <cellStyle name="Total 3 3 3 24" xfId="12617"/>
    <cellStyle name="Total 3 3 3 24 2" xfId="30177"/>
    <cellStyle name="Total 3 3 3 24 3" xfId="47665"/>
    <cellStyle name="Total 3 3 3 25" xfId="13193"/>
    <cellStyle name="Total 3 3 3 25 2" xfId="30753"/>
    <cellStyle name="Total 3 3 3 25 3" xfId="48241"/>
    <cellStyle name="Total 3 3 3 26" xfId="13769"/>
    <cellStyle name="Total 3 3 3 26 2" xfId="31329"/>
    <cellStyle name="Total 3 3 3 26 3" xfId="48817"/>
    <cellStyle name="Total 3 3 3 27" xfId="14343"/>
    <cellStyle name="Total 3 3 3 27 2" xfId="31903"/>
    <cellStyle name="Total 3 3 3 27 3" xfId="49391"/>
    <cellStyle name="Total 3 3 3 28" xfId="14899"/>
    <cellStyle name="Total 3 3 3 28 2" xfId="32459"/>
    <cellStyle name="Total 3 3 3 28 3" xfId="49947"/>
    <cellStyle name="Total 3 3 3 29" xfId="15456"/>
    <cellStyle name="Total 3 3 3 29 2" xfId="33016"/>
    <cellStyle name="Total 3 3 3 29 3" xfId="50504"/>
    <cellStyle name="Total 3 3 3 3" xfId="1815"/>
    <cellStyle name="Total 3 3 3 3 2" xfId="19407"/>
    <cellStyle name="Total 3 3 3 3 3" xfId="36895"/>
    <cellStyle name="Total 3 3 3 30" xfId="16014"/>
    <cellStyle name="Total 3 3 3 30 2" xfId="33574"/>
    <cellStyle name="Total 3 3 3 30 3" xfId="51062"/>
    <cellStyle name="Total 3 3 3 31" xfId="16562"/>
    <cellStyle name="Total 3 3 3 31 2" xfId="34122"/>
    <cellStyle name="Total 3 3 3 31 3" xfId="51610"/>
    <cellStyle name="Total 3 3 3 32" xfId="17095"/>
    <cellStyle name="Total 3 3 3 32 2" xfId="34655"/>
    <cellStyle name="Total 3 3 3 32 3" xfId="52143"/>
    <cellStyle name="Total 3 3 3 33" xfId="17616"/>
    <cellStyle name="Total 3 3 3 33 2" xfId="35176"/>
    <cellStyle name="Total 3 3 3 33 3" xfId="52664"/>
    <cellStyle name="Total 3 3 3 34" xfId="18220"/>
    <cellStyle name="Total 3 3 3 35" xfId="35708"/>
    <cellStyle name="Total 3 3 3 36" xfId="53434"/>
    <cellStyle name="Total 3 3 3 37" xfId="53185"/>
    <cellStyle name="Total 3 3 3 4" xfId="2250"/>
    <cellStyle name="Total 3 3 3 4 2" xfId="19842"/>
    <cellStyle name="Total 3 3 3 4 3" xfId="37330"/>
    <cellStyle name="Total 3 3 3 5" xfId="2686"/>
    <cellStyle name="Total 3 3 3 5 2" xfId="20278"/>
    <cellStyle name="Total 3 3 3 5 3" xfId="37766"/>
    <cellStyle name="Total 3 3 3 6" xfId="3126"/>
    <cellStyle name="Total 3 3 3 6 2" xfId="20718"/>
    <cellStyle name="Total 3 3 3 6 3" xfId="38206"/>
    <cellStyle name="Total 3 3 3 7" xfId="3536"/>
    <cellStyle name="Total 3 3 3 7 2" xfId="21128"/>
    <cellStyle name="Total 3 3 3 7 3" xfId="38616"/>
    <cellStyle name="Total 3 3 3 8" xfId="3961"/>
    <cellStyle name="Total 3 3 3 8 2" xfId="21553"/>
    <cellStyle name="Total 3 3 3 8 3" xfId="39041"/>
    <cellStyle name="Total 3 3 3 9" xfId="4382"/>
    <cellStyle name="Total 3 3 3 9 2" xfId="21974"/>
    <cellStyle name="Total 3 3 3 9 3" xfId="39462"/>
    <cellStyle name="Total 3 3 30" xfId="14428"/>
    <cellStyle name="Total 3 3 30 2" xfId="31988"/>
    <cellStyle name="Total 3 3 30 3" xfId="49476"/>
    <cellStyle name="Total 3 3 31" xfId="14984"/>
    <cellStyle name="Total 3 3 31 2" xfId="32544"/>
    <cellStyle name="Total 3 3 31 3" xfId="50032"/>
    <cellStyle name="Total 3 3 32" xfId="15552"/>
    <cellStyle name="Total 3 3 32 2" xfId="33112"/>
    <cellStyle name="Total 3 3 32 3" xfId="50600"/>
    <cellStyle name="Total 3 3 33" xfId="16099"/>
    <cellStyle name="Total 3 3 33 2" xfId="33659"/>
    <cellStyle name="Total 3 3 33 3" xfId="51147"/>
    <cellStyle name="Total 3 3 34" xfId="16658"/>
    <cellStyle name="Total 3 3 34 2" xfId="34218"/>
    <cellStyle name="Total 3 3 34 3" xfId="51706"/>
    <cellStyle name="Total 3 3 35" xfId="17180"/>
    <cellStyle name="Total 3 3 35 2" xfId="34740"/>
    <cellStyle name="Total 3 3 35 3" xfId="52228"/>
    <cellStyle name="Total 3 3 36" xfId="17784"/>
    <cellStyle name="Total 3 3 37" xfId="35272"/>
    <cellStyle name="Total 3 3 38" xfId="53165"/>
    <cellStyle name="Total 3 3 39" xfId="53651"/>
    <cellStyle name="Total 3 3 4" xfId="617"/>
    <cellStyle name="Total 3 3 4 10" xfId="10681"/>
    <cellStyle name="Total 3 3 4 10 2" xfId="28241"/>
    <cellStyle name="Total 3 3 4 10 3" xfId="45729"/>
    <cellStyle name="Total 3 3 4 11" xfId="11192"/>
    <cellStyle name="Total 3 3 4 11 2" xfId="28752"/>
    <cellStyle name="Total 3 3 4 11 3" xfId="46240"/>
    <cellStyle name="Total 3 3 4 12" xfId="11772"/>
    <cellStyle name="Total 3 3 4 12 2" xfId="29332"/>
    <cellStyle name="Total 3 3 4 12 3" xfId="46820"/>
    <cellStyle name="Total 3 3 4 13" xfId="12350"/>
    <cellStyle name="Total 3 3 4 13 2" xfId="29910"/>
    <cellStyle name="Total 3 3 4 13 3" xfId="47398"/>
    <cellStyle name="Total 3 3 4 14" xfId="12927"/>
    <cellStyle name="Total 3 3 4 14 2" xfId="30487"/>
    <cellStyle name="Total 3 3 4 14 3" xfId="47975"/>
    <cellStyle name="Total 3 3 4 15" xfId="13502"/>
    <cellStyle name="Total 3 3 4 15 2" xfId="31062"/>
    <cellStyle name="Total 3 3 4 15 3" xfId="48550"/>
    <cellStyle name="Total 3 3 4 16" xfId="14077"/>
    <cellStyle name="Total 3 3 4 16 2" xfId="31637"/>
    <cellStyle name="Total 3 3 4 16 3" xfId="49125"/>
    <cellStyle name="Total 3 3 4 17" xfId="14634"/>
    <cellStyle name="Total 3 3 4 17 2" xfId="32194"/>
    <cellStyle name="Total 3 3 4 17 3" xfId="49682"/>
    <cellStyle name="Total 3 3 4 18" xfId="15190"/>
    <cellStyle name="Total 3 3 4 18 2" xfId="32750"/>
    <cellStyle name="Total 3 3 4 18 3" xfId="50238"/>
    <cellStyle name="Total 3 3 4 19" xfId="15751"/>
    <cellStyle name="Total 3 3 4 19 2" xfId="33311"/>
    <cellStyle name="Total 3 3 4 19 3" xfId="50799"/>
    <cellStyle name="Total 3 3 4 2" xfId="6082"/>
    <cellStyle name="Total 3 3 4 2 2" xfId="23652"/>
    <cellStyle name="Total 3 3 4 2 3" xfId="41140"/>
    <cellStyle name="Total 3 3 4 20" xfId="16297"/>
    <cellStyle name="Total 3 3 4 20 2" xfId="33857"/>
    <cellStyle name="Total 3 3 4 20 3" xfId="51345"/>
    <cellStyle name="Total 3 3 4 21" xfId="16838"/>
    <cellStyle name="Total 3 3 4 21 2" xfId="34398"/>
    <cellStyle name="Total 3 3 4 21 3" xfId="51886"/>
    <cellStyle name="Total 3 3 4 22" xfId="17359"/>
    <cellStyle name="Total 3 3 4 22 2" xfId="34919"/>
    <cellStyle name="Total 3 3 4 22 3" xfId="52407"/>
    <cellStyle name="Total 3 3 4 23" xfId="17963"/>
    <cellStyle name="Total 3 3 4 24" xfId="35451"/>
    <cellStyle name="Total 3 3 4 3" xfId="6683"/>
    <cellStyle name="Total 3 3 4 3 2" xfId="24243"/>
    <cellStyle name="Total 3 3 4 3 3" xfId="41731"/>
    <cellStyle name="Total 3 3 4 4" xfId="7263"/>
    <cellStyle name="Total 3 3 4 4 2" xfId="24823"/>
    <cellStyle name="Total 3 3 4 4 3" xfId="42311"/>
    <cellStyle name="Total 3 3 4 5" xfId="7831"/>
    <cellStyle name="Total 3 3 4 5 2" xfId="25391"/>
    <cellStyle name="Total 3 3 4 5 3" xfId="42879"/>
    <cellStyle name="Total 3 3 4 6" xfId="8399"/>
    <cellStyle name="Total 3 3 4 6 2" xfId="25959"/>
    <cellStyle name="Total 3 3 4 6 3" xfId="43447"/>
    <cellStyle name="Total 3 3 4 7" xfId="8967"/>
    <cellStyle name="Total 3 3 4 7 2" xfId="26527"/>
    <cellStyle name="Total 3 3 4 7 3" xfId="44015"/>
    <cellStyle name="Total 3 3 4 8" xfId="9535"/>
    <cellStyle name="Total 3 3 4 8 2" xfId="27095"/>
    <cellStyle name="Total 3 3 4 8 3" xfId="44583"/>
    <cellStyle name="Total 3 3 4 9" xfId="10114"/>
    <cellStyle name="Total 3 3 4 9 2" xfId="27674"/>
    <cellStyle name="Total 3 3 4 9 3" xfId="45162"/>
    <cellStyle name="Total 3 3 5" xfId="1110"/>
    <cellStyle name="Total 3 3 5 2" xfId="18714"/>
    <cellStyle name="Total 3 3 5 3" xfId="36202"/>
    <cellStyle name="Total 3 3 6" xfId="1546"/>
    <cellStyle name="Total 3 3 6 2" xfId="19138"/>
    <cellStyle name="Total 3 3 6 3" xfId="36626"/>
    <cellStyle name="Total 3 3 7" xfId="1981"/>
    <cellStyle name="Total 3 3 7 2" xfId="19573"/>
    <cellStyle name="Total 3 3 7 3" xfId="37061"/>
    <cellStyle name="Total 3 3 8" xfId="2417"/>
    <cellStyle name="Total 3 3 8 2" xfId="20009"/>
    <cellStyle name="Total 3 3 8 3" xfId="37497"/>
    <cellStyle name="Total 3 3 9" xfId="3161"/>
    <cellStyle name="Total 3 3 9 2" xfId="20753"/>
    <cellStyle name="Total 3 3 9 3" xfId="38241"/>
    <cellStyle name="Total 3 30" xfId="509"/>
    <cellStyle name="Total 3 30 2" xfId="18557"/>
    <cellStyle name="Total 3 30 3" xfId="36045"/>
    <cellStyle name="Total 3 31" xfId="1000"/>
    <cellStyle name="Total 3 31 2" xfId="18616"/>
    <cellStyle name="Total 3 31 3" xfId="36104"/>
    <cellStyle name="Total 3 32" xfId="473"/>
    <cellStyle name="Total 3 32 2" xfId="18521"/>
    <cellStyle name="Total 3 32 3" xfId="36009"/>
    <cellStyle name="Total 3 33" xfId="3083"/>
    <cellStyle name="Total 3 33 2" xfId="20675"/>
    <cellStyle name="Total 3 33 3" xfId="38163"/>
    <cellStyle name="Total 3 34" xfId="2845"/>
    <cellStyle name="Total 3 34 2" xfId="20437"/>
    <cellStyle name="Total 3 34 3" xfId="37925"/>
    <cellStyle name="Total 3 35" xfId="2779"/>
    <cellStyle name="Total 3 35 2" xfId="20371"/>
    <cellStyle name="Total 3 35 3" xfId="37859"/>
    <cellStyle name="Total 3 36" xfId="2895"/>
    <cellStyle name="Total 3 36 2" xfId="20487"/>
    <cellStyle name="Total 3 36 3" xfId="37975"/>
    <cellStyle name="Total 3 37" xfId="1996"/>
    <cellStyle name="Total 3 37 2" xfId="19588"/>
    <cellStyle name="Total 3 37 3" xfId="37076"/>
    <cellStyle name="Total 3 38" xfId="2935"/>
    <cellStyle name="Total 3 38 2" xfId="20527"/>
    <cellStyle name="Total 3 38 3" xfId="38015"/>
    <cellStyle name="Total 3 39" xfId="5739"/>
    <cellStyle name="Total 3 39 2" xfId="23331"/>
    <cellStyle name="Total 3 39 3" xfId="40819"/>
    <cellStyle name="Total 3 4" xfId="221"/>
    <cellStyle name="Total 3 4 10" xfId="3235"/>
    <cellStyle name="Total 3 4 10 2" xfId="20827"/>
    <cellStyle name="Total 3 4 10 3" xfId="38315"/>
    <cellStyle name="Total 3 4 11" xfId="3664"/>
    <cellStyle name="Total 3 4 11 2" xfId="21256"/>
    <cellStyle name="Total 3 4 11 3" xfId="38744"/>
    <cellStyle name="Total 3 4 12" xfId="4087"/>
    <cellStyle name="Total 3 4 12 2" xfId="21679"/>
    <cellStyle name="Total 3 4 12 3" xfId="39167"/>
    <cellStyle name="Total 3 4 13" xfId="4508"/>
    <cellStyle name="Total 3 4 13 2" xfId="22100"/>
    <cellStyle name="Total 3 4 13 3" xfId="39588"/>
    <cellStyle name="Total 3 4 14" xfId="4923"/>
    <cellStyle name="Total 3 4 14 2" xfId="22515"/>
    <cellStyle name="Total 3 4 14 3" xfId="40003"/>
    <cellStyle name="Total 3 4 15" xfId="5323"/>
    <cellStyle name="Total 3 4 15 2" xfId="22915"/>
    <cellStyle name="Total 3 4 15 3" xfId="40403"/>
    <cellStyle name="Total 3 4 16" xfId="5834"/>
    <cellStyle name="Total 3 4 16 2" xfId="23426"/>
    <cellStyle name="Total 3 4 16 3" xfId="40914"/>
    <cellStyle name="Total 3 4 17" xfId="6434"/>
    <cellStyle name="Total 3 4 17 2" xfId="23994"/>
    <cellStyle name="Total 3 4 17 3" xfId="41482"/>
    <cellStyle name="Total 3 4 18" xfId="5694"/>
    <cellStyle name="Total 3 4 18 2" xfId="23286"/>
    <cellStyle name="Total 3 4 18 3" xfId="40774"/>
    <cellStyle name="Total 3 4 19" xfId="6698"/>
    <cellStyle name="Total 3 4 19 2" xfId="24258"/>
    <cellStyle name="Total 3 4 19 3" xfId="41746"/>
    <cellStyle name="Total 3 4 2" xfId="742"/>
    <cellStyle name="Total 3 4 2 10" xfId="4659"/>
    <cellStyle name="Total 3 4 2 10 2" xfId="22251"/>
    <cellStyle name="Total 3 4 2 10 3" xfId="39739"/>
    <cellStyle name="Total 3 4 2 11" xfId="5060"/>
    <cellStyle name="Total 3 4 2 11 2" xfId="22652"/>
    <cellStyle name="Total 3 4 2 11 3" xfId="40140"/>
    <cellStyle name="Total 3 4 2 12" xfId="5460"/>
    <cellStyle name="Total 3 4 2 12 2" xfId="23052"/>
    <cellStyle name="Total 3 4 2 12 3" xfId="40540"/>
    <cellStyle name="Total 3 4 2 13" xfId="6205"/>
    <cellStyle name="Total 3 4 2 13 2" xfId="23765"/>
    <cellStyle name="Total 3 4 2 13 3" xfId="41253"/>
    <cellStyle name="Total 3 4 2 14" xfId="6806"/>
    <cellStyle name="Total 3 4 2 14 2" xfId="24366"/>
    <cellStyle name="Total 3 4 2 14 3" xfId="41854"/>
    <cellStyle name="Total 3 4 2 15" xfId="7386"/>
    <cellStyle name="Total 3 4 2 15 2" xfId="24946"/>
    <cellStyle name="Total 3 4 2 15 3" xfId="42434"/>
    <cellStyle name="Total 3 4 2 16" xfId="7954"/>
    <cellStyle name="Total 3 4 2 16 2" xfId="25514"/>
    <cellStyle name="Total 3 4 2 16 3" xfId="43002"/>
    <cellStyle name="Total 3 4 2 17" xfId="8522"/>
    <cellStyle name="Total 3 4 2 17 2" xfId="26082"/>
    <cellStyle name="Total 3 4 2 17 3" xfId="43570"/>
    <cellStyle name="Total 3 4 2 18" xfId="9090"/>
    <cellStyle name="Total 3 4 2 18 2" xfId="26650"/>
    <cellStyle name="Total 3 4 2 18 3" xfId="44138"/>
    <cellStyle name="Total 3 4 2 19" xfId="9658"/>
    <cellStyle name="Total 3 4 2 19 2" xfId="27218"/>
    <cellStyle name="Total 3 4 2 19 3" xfId="44706"/>
    <cellStyle name="Total 3 4 2 2" xfId="1235"/>
    <cellStyle name="Total 3 4 2 2 2" xfId="18827"/>
    <cellStyle name="Total 3 4 2 2 3" xfId="36315"/>
    <cellStyle name="Total 3 4 2 20" xfId="10237"/>
    <cellStyle name="Total 3 4 2 20 2" xfId="27797"/>
    <cellStyle name="Total 3 4 2 20 3" xfId="45285"/>
    <cellStyle name="Total 3 4 2 21" xfId="10804"/>
    <cellStyle name="Total 3 4 2 21 2" xfId="28364"/>
    <cellStyle name="Total 3 4 2 21 3" xfId="45852"/>
    <cellStyle name="Total 3 4 2 22" xfId="11314"/>
    <cellStyle name="Total 3 4 2 22 2" xfId="28874"/>
    <cellStyle name="Total 3 4 2 22 3" xfId="46362"/>
    <cellStyle name="Total 3 4 2 23" xfId="11895"/>
    <cellStyle name="Total 3 4 2 23 2" xfId="29455"/>
    <cellStyle name="Total 3 4 2 23 3" xfId="46943"/>
    <cellStyle name="Total 3 4 2 24" xfId="12473"/>
    <cellStyle name="Total 3 4 2 24 2" xfId="30033"/>
    <cellStyle name="Total 3 4 2 24 3" xfId="47521"/>
    <cellStyle name="Total 3 4 2 25" xfId="13049"/>
    <cellStyle name="Total 3 4 2 25 2" xfId="30609"/>
    <cellStyle name="Total 3 4 2 25 3" xfId="48097"/>
    <cellStyle name="Total 3 4 2 26" xfId="13625"/>
    <cellStyle name="Total 3 4 2 26 2" xfId="31185"/>
    <cellStyle name="Total 3 4 2 26 3" xfId="48673"/>
    <cellStyle name="Total 3 4 2 27" xfId="14199"/>
    <cellStyle name="Total 3 4 2 27 2" xfId="31759"/>
    <cellStyle name="Total 3 4 2 27 3" xfId="49247"/>
    <cellStyle name="Total 3 4 2 28" xfId="14755"/>
    <cellStyle name="Total 3 4 2 28 2" xfId="32315"/>
    <cellStyle name="Total 3 4 2 28 3" xfId="49803"/>
    <cellStyle name="Total 3 4 2 29" xfId="15312"/>
    <cellStyle name="Total 3 4 2 29 2" xfId="32872"/>
    <cellStyle name="Total 3 4 2 29 3" xfId="50360"/>
    <cellStyle name="Total 3 4 2 3" xfId="1671"/>
    <cellStyle name="Total 3 4 2 3 2" xfId="19263"/>
    <cellStyle name="Total 3 4 2 3 3" xfId="36751"/>
    <cellStyle name="Total 3 4 2 30" xfId="15870"/>
    <cellStyle name="Total 3 4 2 30 2" xfId="33430"/>
    <cellStyle name="Total 3 4 2 30 3" xfId="50918"/>
    <cellStyle name="Total 3 4 2 31" xfId="16418"/>
    <cellStyle name="Total 3 4 2 31 2" xfId="33978"/>
    <cellStyle name="Total 3 4 2 31 3" xfId="51466"/>
    <cellStyle name="Total 3 4 2 32" xfId="16951"/>
    <cellStyle name="Total 3 4 2 32 2" xfId="34511"/>
    <cellStyle name="Total 3 4 2 32 3" xfId="51999"/>
    <cellStyle name="Total 3 4 2 33" xfId="17472"/>
    <cellStyle name="Total 3 4 2 33 2" xfId="35032"/>
    <cellStyle name="Total 3 4 2 33 3" xfId="52520"/>
    <cellStyle name="Total 3 4 2 34" xfId="18076"/>
    <cellStyle name="Total 3 4 2 35" xfId="35564"/>
    <cellStyle name="Total 3 4 2 36" xfId="53290"/>
    <cellStyle name="Total 3 4 2 37" xfId="53714"/>
    <cellStyle name="Total 3 4 2 4" xfId="2106"/>
    <cellStyle name="Total 3 4 2 4 2" xfId="19698"/>
    <cellStyle name="Total 3 4 2 4 3" xfId="37186"/>
    <cellStyle name="Total 3 4 2 5" xfId="2542"/>
    <cellStyle name="Total 3 4 2 5 2" xfId="20134"/>
    <cellStyle name="Total 3 4 2 5 3" xfId="37622"/>
    <cellStyle name="Total 3 4 2 6" xfId="2820"/>
    <cellStyle name="Total 3 4 2 6 2" xfId="20412"/>
    <cellStyle name="Total 3 4 2 6 3" xfId="37900"/>
    <cellStyle name="Total 3 4 2 7" xfId="3392"/>
    <cellStyle name="Total 3 4 2 7 2" xfId="20984"/>
    <cellStyle name="Total 3 4 2 7 3" xfId="38472"/>
    <cellStyle name="Total 3 4 2 8" xfId="3817"/>
    <cellStyle name="Total 3 4 2 8 2" xfId="21409"/>
    <cellStyle name="Total 3 4 2 8 3" xfId="38897"/>
    <cellStyle name="Total 3 4 2 9" xfId="4238"/>
    <cellStyle name="Total 3 4 2 9 2" xfId="21830"/>
    <cellStyle name="Total 3 4 2 9 3" xfId="39318"/>
    <cellStyle name="Total 3 4 20" xfId="7282"/>
    <cellStyle name="Total 3 4 20 2" xfId="24842"/>
    <cellStyle name="Total 3 4 20 3" xfId="42330"/>
    <cellStyle name="Total 3 4 21" xfId="7850"/>
    <cellStyle name="Total 3 4 21 2" xfId="25410"/>
    <cellStyle name="Total 3 4 21 3" xfId="42898"/>
    <cellStyle name="Total 3 4 22" xfId="8418"/>
    <cellStyle name="Total 3 4 22 2" xfId="25978"/>
    <cellStyle name="Total 3 4 22 3" xfId="43466"/>
    <cellStyle name="Total 3 4 23" xfId="5784"/>
    <cellStyle name="Total 3 4 23 2" xfId="23376"/>
    <cellStyle name="Total 3 4 23 3" xfId="40864"/>
    <cellStyle name="Total 3 4 24" xfId="5771"/>
    <cellStyle name="Total 3 4 24 2" xfId="23363"/>
    <cellStyle name="Total 3 4 24 3" xfId="40851"/>
    <cellStyle name="Total 3 4 25" xfId="9548"/>
    <cellStyle name="Total 3 4 25 2" xfId="27108"/>
    <cellStyle name="Total 3 4 25 3" xfId="44596"/>
    <cellStyle name="Total 3 4 26" xfId="11212"/>
    <cellStyle name="Total 3 4 26 2" xfId="28772"/>
    <cellStyle name="Total 3 4 26 3" xfId="46260"/>
    <cellStyle name="Total 3 4 27" xfId="11793"/>
    <cellStyle name="Total 3 4 27 2" xfId="29353"/>
    <cellStyle name="Total 3 4 27 3" xfId="46841"/>
    <cellStyle name="Total 3 4 28" xfId="12371"/>
    <cellStyle name="Total 3 4 28 2" xfId="29931"/>
    <cellStyle name="Total 3 4 28 3" xfId="47419"/>
    <cellStyle name="Total 3 4 29" xfId="12947"/>
    <cellStyle name="Total 3 4 29 2" xfId="30507"/>
    <cellStyle name="Total 3 4 29 3" xfId="47995"/>
    <cellStyle name="Total 3 4 3" xfId="862"/>
    <cellStyle name="Total 3 4 3 10" xfId="4779"/>
    <cellStyle name="Total 3 4 3 10 2" xfId="22371"/>
    <cellStyle name="Total 3 4 3 10 3" xfId="39859"/>
    <cellStyle name="Total 3 4 3 11" xfId="5180"/>
    <cellStyle name="Total 3 4 3 11 2" xfId="22772"/>
    <cellStyle name="Total 3 4 3 11 3" xfId="40260"/>
    <cellStyle name="Total 3 4 3 12" xfId="5580"/>
    <cellStyle name="Total 3 4 3 12 2" xfId="23172"/>
    <cellStyle name="Total 3 4 3 12 3" xfId="40660"/>
    <cellStyle name="Total 3 4 3 13" xfId="6325"/>
    <cellStyle name="Total 3 4 3 13 2" xfId="23885"/>
    <cellStyle name="Total 3 4 3 13 3" xfId="41373"/>
    <cellStyle name="Total 3 4 3 14" xfId="6926"/>
    <cellStyle name="Total 3 4 3 14 2" xfId="24486"/>
    <cellStyle name="Total 3 4 3 14 3" xfId="41974"/>
    <cellStyle name="Total 3 4 3 15" xfId="7506"/>
    <cellStyle name="Total 3 4 3 15 2" xfId="25066"/>
    <cellStyle name="Total 3 4 3 15 3" xfId="42554"/>
    <cellStyle name="Total 3 4 3 16" xfId="8074"/>
    <cellStyle name="Total 3 4 3 16 2" xfId="25634"/>
    <cellStyle name="Total 3 4 3 16 3" xfId="43122"/>
    <cellStyle name="Total 3 4 3 17" xfId="8642"/>
    <cellStyle name="Total 3 4 3 17 2" xfId="26202"/>
    <cellStyle name="Total 3 4 3 17 3" xfId="43690"/>
    <cellStyle name="Total 3 4 3 18" xfId="9210"/>
    <cellStyle name="Total 3 4 3 18 2" xfId="26770"/>
    <cellStyle name="Total 3 4 3 18 3" xfId="44258"/>
    <cellStyle name="Total 3 4 3 19" xfId="9778"/>
    <cellStyle name="Total 3 4 3 19 2" xfId="27338"/>
    <cellStyle name="Total 3 4 3 19 3" xfId="44826"/>
    <cellStyle name="Total 3 4 3 2" xfId="1355"/>
    <cellStyle name="Total 3 4 3 2 2" xfId="18947"/>
    <cellStyle name="Total 3 4 3 2 3" xfId="36435"/>
    <cellStyle name="Total 3 4 3 20" xfId="10357"/>
    <cellStyle name="Total 3 4 3 20 2" xfId="27917"/>
    <cellStyle name="Total 3 4 3 20 3" xfId="45405"/>
    <cellStyle name="Total 3 4 3 21" xfId="10924"/>
    <cellStyle name="Total 3 4 3 21 2" xfId="28484"/>
    <cellStyle name="Total 3 4 3 21 3" xfId="45972"/>
    <cellStyle name="Total 3 4 3 22" xfId="11434"/>
    <cellStyle name="Total 3 4 3 22 2" xfId="28994"/>
    <cellStyle name="Total 3 4 3 22 3" xfId="46482"/>
    <cellStyle name="Total 3 4 3 23" xfId="12015"/>
    <cellStyle name="Total 3 4 3 23 2" xfId="29575"/>
    <cellStyle name="Total 3 4 3 23 3" xfId="47063"/>
    <cellStyle name="Total 3 4 3 24" xfId="12593"/>
    <cellStyle name="Total 3 4 3 24 2" xfId="30153"/>
    <cellStyle name="Total 3 4 3 24 3" xfId="47641"/>
    <cellStyle name="Total 3 4 3 25" xfId="13169"/>
    <cellStyle name="Total 3 4 3 25 2" xfId="30729"/>
    <cellStyle name="Total 3 4 3 25 3" xfId="48217"/>
    <cellStyle name="Total 3 4 3 26" xfId="13745"/>
    <cellStyle name="Total 3 4 3 26 2" xfId="31305"/>
    <cellStyle name="Total 3 4 3 26 3" xfId="48793"/>
    <cellStyle name="Total 3 4 3 27" xfId="14319"/>
    <cellStyle name="Total 3 4 3 27 2" xfId="31879"/>
    <cellStyle name="Total 3 4 3 27 3" xfId="49367"/>
    <cellStyle name="Total 3 4 3 28" xfId="14875"/>
    <cellStyle name="Total 3 4 3 28 2" xfId="32435"/>
    <cellStyle name="Total 3 4 3 28 3" xfId="49923"/>
    <cellStyle name="Total 3 4 3 29" xfId="15432"/>
    <cellStyle name="Total 3 4 3 29 2" xfId="32992"/>
    <cellStyle name="Total 3 4 3 29 3" xfId="50480"/>
    <cellStyle name="Total 3 4 3 3" xfId="1791"/>
    <cellStyle name="Total 3 4 3 3 2" xfId="19383"/>
    <cellStyle name="Total 3 4 3 3 3" xfId="36871"/>
    <cellStyle name="Total 3 4 3 30" xfId="15990"/>
    <cellStyle name="Total 3 4 3 30 2" xfId="33550"/>
    <cellStyle name="Total 3 4 3 30 3" xfId="51038"/>
    <cellStyle name="Total 3 4 3 31" xfId="16538"/>
    <cellStyle name="Total 3 4 3 31 2" xfId="34098"/>
    <cellStyle name="Total 3 4 3 31 3" xfId="51586"/>
    <cellStyle name="Total 3 4 3 32" xfId="17071"/>
    <cellStyle name="Total 3 4 3 32 2" xfId="34631"/>
    <cellStyle name="Total 3 4 3 32 3" xfId="52119"/>
    <cellStyle name="Total 3 4 3 33" xfId="17592"/>
    <cellStyle name="Total 3 4 3 33 2" xfId="35152"/>
    <cellStyle name="Total 3 4 3 33 3" xfId="52640"/>
    <cellStyle name="Total 3 4 3 34" xfId="18196"/>
    <cellStyle name="Total 3 4 3 35" xfId="35684"/>
    <cellStyle name="Total 3 4 3 36" xfId="53410"/>
    <cellStyle name="Total 3 4 3 37" xfId="53096"/>
    <cellStyle name="Total 3 4 3 4" xfId="2226"/>
    <cellStyle name="Total 3 4 3 4 2" xfId="19818"/>
    <cellStyle name="Total 3 4 3 4 3" xfId="37306"/>
    <cellStyle name="Total 3 4 3 5" xfId="2662"/>
    <cellStyle name="Total 3 4 3 5 2" xfId="20254"/>
    <cellStyle name="Total 3 4 3 5 3" xfId="37742"/>
    <cellStyle name="Total 3 4 3 6" xfId="3086"/>
    <cellStyle name="Total 3 4 3 6 2" xfId="20678"/>
    <cellStyle name="Total 3 4 3 6 3" xfId="38166"/>
    <cellStyle name="Total 3 4 3 7" xfId="3512"/>
    <cellStyle name="Total 3 4 3 7 2" xfId="21104"/>
    <cellStyle name="Total 3 4 3 7 3" xfId="38592"/>
    <cellStyle name="Total 3 4 3 8" xfId="3937"/>
    <cellStyle name="Total 3 4 3 8 2" xfId="21529"/>
    <cellStyle name="Total 3 4 3 8 3" xfId="39017"/>
    <cellStyle name="Total 3 4 3 9" xfId="4358"/>
    <cellStyle name="Total 3 4 3 9 2" xfId="21950"/>
    <cellStyle name="Total 3 4 3 9 3" xfId="39438"/>
    <cellStyle name="Total 3 4 30" xfId="13517"/>
    <cellStyle name="Total 3 4 30 2" xfId="31077"/>
    <cellStyle name="Total 3 4 30 3" xfId="48565"/>
    <cellStyle name="Total 3 4 31" xfId="14096"/>
    <cellStyle name="Total 3 4 31 2" xfId="31656"/>
    <cellStyle name="Total 3 4 31 3" xfId="49144"/>
    <cellStyle name="Total 3 4 32" xfId="12913"/>
    <cellStyle name="Total 3 4 32 2" xfId="30473"/>
    <cellStyle name="Total 3 4 32 3" xfId="47961"/>
    <cellStyle name="Total 3 4 33" xfId="15205"/>
    <cellStyle name="Total 3 4 33 2" xfId="32765"/>
    <cellStyle name="Total 3 4 33 3" xfId="50253"/>
    <cellStyle name="Total 3 4 34" xfId="12727"/>
    <cellStyle name="Total 3 4 34 2" xfId="30287"/>
    <cellStyle name="Total 3 4 34 3" xfId="47775"/>
    <cellStyle name="Total 3 4 35" xfId="16312"/>
    <cellStyle name="Total 3 4 35 2" xfId="33872"/>
    <cellStyle name="Total 3 4 35 3" xfId="51360"/>
    <cellStyle name="Total 3 4 36" xfId="17760"/>
    <cellStyle name="Total 3 4 37" xfId="17713"/>
    <cellStyle name="Total 3 4 38" xfId="53131"/>
    <cellStyle name="Total 3 4 39" xfId="53744"/>
    <cellStyle name="Total 3 4 4" xfId="583"/>
    <cellStyle name="Total 3 4 4 10" xfId="10648"/>
    <cellStyle name="Total 3 4 4 10 2" xfId="28208"/>
    <cellStyle name="Total 3 4 4 10 3" xfId="45696"/>
    <cellStyle name="Total 3 4 4 11" xfId="11159"/>
    <cellStyle name="Total 3 4 4 11 2" xfId="28719"/>
    <cellStyle name="Total 3 4 4 11 3" xfId="46207"/>
    <cellStyle name="Total 3 4 4 12" xfId="11738"/>
    <cellStyle name="Total 3 4 4 12 2" xfId="29298"/>
    <cellStyle name="Total 3 4 4 12 3" xfId="46786"/>
    <cellStyle name="Total 3 4 4 13" xfId="12316"/>
    <cellStyle name="Total 3 4 4 13 2" xfId="29876"/>
    <cellStyle name="Total 3 4 4 13 3" xfId="47364"/>
    <cellStyle name="Total 3 4 4 14" xfId="12894"/>
    <cellStyle name="Total 3 4 4 14 2" xfId="30454"/>
    <cellStyle name="Total 3 4 4 14 3" xfId="47942"/>
    <cellStyle name="Total 3 4 4 15" xfId="13470"/>
    <cellStyle name="Total 3 4 4 15 2" xfId="31030"/>
    <cellStyle name="Total 3 4 4 15 3" xfId="48518"/>
    <cellStyle name="Total 3 4 4 16" xfId="14044"/>
    <cellStyle name="Total 3 4 4 16 2" xfId="31604"/>
    <cellStyle name="Total 3 4 4 16 3" xfId="49092"/>
    <cellStyle name="Total 3 4 4 17" xfId="14604"/>
    <cellStyle name="Total 3 4 4 17 2" xfId="32164"/>
    <cellStyle name="Total 3 4 4 17 3" xfId="49652"/>
    <cellStyle name="Total 3 4 4 18" xfId="15158"/>
    <cellStyle name="Total 3 4 4 18 2" xfId="32718"/>
    <cellStyle name="Total 3 4 4 18 3" xfId="50206"/>
    <cellStyle name="Total 3 4 4 19" xfId="15723"/>
    <cellStyle name="Total 3 4 4 19 2" xfId="33283"/>
    <cellStyle name="Total 3 4 4 19 3" xfId="50771"/>
    <cellStyle name="Total 3 4 4 2" xfId="6048"/>
    <cellStyle name="Total 3 4 4 2 2" xfId="23628"/>
    <cellStyle name="Total 3 4 4 2 3" xfId="41116"/>
    <cellStyle name="Total 3 4 4 20" xfId="16269"/>
    <cellStyle name="Total 3 4 4 20 2" xfId="33829"/>
    <cellStyle name="Total 3 4 4 20 3" xfId="51317"/>
    <cellStyle name="Total 3 4 4 21" xfId="16814"/>
    <cellStyle name="Total 3 4 4 21 2" xfId="34374"/>
    <cellStyle name="Total 3 4 4 21 3" xfId="51862"/>
    <cellStyle name="Total 3 4 4 22" xfId="17335"/>
    <cellStyle name="Total 3 4 4 22 2" xfId="34895"/>
    <cellStyle name="Total 3 4 4 22 3" xfId="52383"/>
    <cellStyle name="Total 3 4 4 23" xfId="17939"/>
    <cellStyle name="Total 3 4 4 24" xfId="35427"/>
    <cellStyle name="Total 3 4 4 3" xfId="6649"/>
    <cellStyle name="Total 3 4 4 3 2" xfId="24209"/>
    <cellStyle name="Total 3 4 4 3 3" xfId="41697"/>
    <cellStyle name="Total 3 4 4 4" xfId="7229"/>
    <cellStyle name="Total 3 4 4 4 2" xfId="24789"/>
    <cellStyle name="Total 3 4 4 4 3" xfId="42277"/>
    <cellStyle name="Total 3 4 4 5" xfId="7797"/>
    <cellStyle name="Total 3 4 4 5 2" xfId="25357"/>
    <cellStyle name="Total 3 4 4 5 3" xfId="42845"/>
    <cellStyle name="Total 3 4 4 6" xfId="8365"/>
    <cellStyle name="Total 3 4 4 6 2" xfId="25925"/>
    <cellStyle name="Total 3 4 4 6 3" xfId="43413"/>
    <cellStyle name="Total 3 4 4 7" xfId="8933"/>
    <cellStyle name="Total 3 4 4 7 2" xfId="26493"/>
    <cellStyle name="Total 3 4 4 7 3" xfId="43981"/>
    <cellStyle name="Total 3 4 4 8" xfId="9501"/>
    <cellStyle name="Total 3 4 4 8 2" xfId="27061"/>
    <cellStyle name="Total 3 4 4 8 3" xfId="44549"/>
    <cellStyle name="Total 3 4 4 9" xfId="10081"/>
    <cellStyle name="Total 3 4 4 9 2" xfId="27641"/>
    <cellStyle name="Total 3 4 4 9 3" xfId="45129"/>
    <cellStyle name="Total 3 4 5" xfId="1076"/>
    <cellStyle name="Total 3 4 5 2" xfId="18692"/>
    <cellStyle name="Total 3 4 5 3" xfId="36180"/>
    <cellStyle name="Total 3 4 6" xfId="1512"/>
    <cellStyle name="Total 3 4 6 2" xfId="19104"/>
    <cellStyle name="Total 3 4 6 3" xfId="36592"/>
    <cellStyle name="Total 3 4 7" xfId="1948"/>
    <cellStyle name="Total 3 4 7 2" xfId="19540"/>
    <cellStyle name="Total 3 4 7 3" xfId="37028"/>
    <cellStyle name="Total 3 4 8" xfId="2383"/>
    <cellStyle name="Total 3 4 8 2" xfId="19975"/>
    <cellStyle name="Total 3 4 8 3" xfId="37463"/>
    <cellStyle name="Total 3 4 9" xfId="2901"/>
    <cellStyle name="Total 3 4 9 2" xfId="20493"/>
    <cellStyle name="Total 3 4 9 3" xfId="37981"/>
    <cellStyle name="Total 3 40" xfId="8385"/>
    <cellStyle name="Total 3 40 2" xfId="25945"/>
    <cellStyle name="Total 3 40 3" xfId="43433"/>
    <cellStyle name="Total 3 41" xfId="9520"/>
    <cellStyle name="Total 3 41 2" xfId="27080"/>
    <cellStyle name="Total 3 41 3" xfId="44568"/>
    <cellStyle name="Total 3 42" xfId="10633"/>
    <cellStyle name="Total 3 42 2" xfId="28193"/>
    <cellStyle name="Total 3 42 3" xfId="45681"/>
    <cellStyle name="Total 3 43" xfId="7249"/>
    <cellStyle name="Total 3 43 2" xfId="24809"/>
    <cellStyle name="Total 3 43 3" xfId="42297"/>
    <cellStyle name="Total 3 44" xfId="10066"/>
    <cellStyle name="Total 3 44 2" xfId="27626"/>
    <cellStyle name="Total 3 44 3" xfId="45114"/>
    <cellStyle name="Total 3 45" xfId="11722"/>
    <cellStyle name="Total 3 45 2" xfId="29282"/>
    <cellStyle name="Total 3 45 3" xfId="46770"/>
    <cellStyle name="Total 3 46" xfId="12300"/>
    <cellStyle name="Total 3 46 2" xfId="29860"/>
    <cellStyle name="Total 3 46 3" xfId="47348"/>
    <cellStyle name="Total 3 47" xfId="14063"/>
    <cellStyle name="Total 3 47 2" xfId="31623"/>
    <cellStyle name="Total 3 47 3" xfId="49111"/>
    <cellStyle name="Total 3 48" xfId="15176"/>
    <cellStyle name="Total 3 48 2" xfId="32736"/>
    <cellStyle name="Total 3 48 3" xfId="50224"/>
    <cellStyle name="Total 3 49" xfId="52763"/>
    <cellStyle name="Total 3 5" xfId="229"/>
    <cellStyle name="Total 3 5 10" xfId="3312"/>
    <cellStyle name="Total 3 5 10 2" xfId="20904"/>
    <cellStyle name="Total 3 5 10 3" xfId="38392"/>
    <cellStyle name="Total 3 5 11" xfId="3737"/>
    <cellStyle name="Total 3 5 11 2" xfId="21329"/>
    <cellStyle name="Total 3 5 11 3" xfId="38817"/>
    <cellStyle name="Total 3 5 12" xfId="4158"/>
    <cellStyle name="Total 3 5 12 2" xfId="21750"/>
    <cellStyle name="Total 3 5 12 3" xfId="39238"/>
    <cellStyle name="Total 3 5 13" xfId="4579"/>
    <cellStyle name="Total 3 5 13 2" xfId="22171"/>
    <cellStyle name="Total 3 5 13 3" xfId="39659"/>
    <cellStyle name="Total 3 5 14" xfId="4980"/>
    <cellStyle name="Total 3 5 14 2" xfId="22572"/>
    <cellStyle name="Total 3 5 14 3" xfId="40060"/>
    <cellStyle name="Total 3 5 15" xfId="5380"/>
    <cellStyle name="Total 3 5 15 2" xfId="22972"/>
    <cellStyle name="Total 3 5 15 3" xfId="40460"/>
    <cellStyle name="Total 3 5 16" xfId="5915"/>
    <cellStyle name="Total 3 5 16 2" xfId="23507"/>
    <cellStyle name="Total 3 5 16 3" xfId="40995"/>
    <cellStyle name="Total 3 5 17" xfId="6516"/>
    <cellStyle name="Total 3 5 17 2" xfId="24076"/>
    <cellStyle name="Total 3 5 17 3" xfId="41564"/>
    <cellStyle name="Total 3 5 18" xfId="7096"/>
    <cellStyle name="Total 3 5 18 2" xfId="24656"/>
    <cellStyle name="Total 3 5 18 3" xfId="42144"/>
    <cellStyle name="Total 3 5 19" xfId="7664"/>
    <cellStyle name="Total 3 5 19 2" xfId="25224"/>
    <cellStyle name="Total 3 5 19 3" xfId="42712"/>
    <cellStyle name="Total 3 5 2" xfId="799"/>
    <cellStyle name="Total 3 5 2 10" xfId="4716"/>
    <cellStyle name="Total 3 5 2 10 2" xfId="22308"/>
    <cellStyle name="Total 3 5 2 10 3" xfId="39796"/>
    <cellStyle name="Total 3 5 2 11" xfId="5117"/>
    <cellStyle name="Total 3 5 2 11 2" xfId="22709"/>
    <cellStyle name="Total 3 5 2 11 3" xfId="40197"/>
    <cellStyle name="Total 3 5 2 12" xfId="5517"/>
    <cellStyle name="Total 3 5 2 12 2" xfId="23109"/>
    <cellStyle name="Total 3 5 2 12 3" xfId="40597"/>
    <cellStyle name="Total 3 5 2 13" xfId="6262"/>
    <cellStyle name="Total 3 5 2 13 2" xfId="23822"/>
    <cellStyle name="Total 3 5 2 13 3" xfId="41310"/>
    <cellStyle name="Total 3 5 2 14" xfId="6863"/>
    <cellStyle name="Total 3 5 2 14 2" xfId="24423"/>
    <cellStyle name="Total 3 5 2 14 3" xfId="41911"/>
    <cellStyle name="Total 3 5 2 15" xfId="7443"/>
    <cellStyle name="Total 3 5 2 15 2" xfId="25003"/>
    <cellStyle name="Total 3 5 2 15 3" xfId="42491"/>
    <cellStyle name="Total 3 5 2 16" xfId="8011"/>
    <cellStyle name="Total 3 5 2 16 2" xfId="25571"/>
    <cellStyle name="Total 3 5 2 16 3" xfId="43059"/>
    <cellStyle name="Total 3 5 2 17" xfId="8579"/>
    <cellStyle name="Total 3 5 2 17 2" xfId="26139"/>
    <cellStyle name="Total 3 5 2 17 3" xfId="43627"/>
    <cellStyle name="Total 3 5 2 18" xfId="9147"/>
    <cellStyle name="Total 3 5 2 18 2" xfId="26707"/>
    <cellStyle name="Total 3 5 2 18 3" xfId="44195"/>
    <cellStyle name="Total 3 5 2 19" xfId="9715"/>
    <cellStyle name="Total 3 5 2 19 2" xfId="27275"/>
    <cellStyle name="Total 3 5 2 19 3" xfId="44763"/>
    <cellStyle name="Total 3 5 2 2" xfId="1292"/>
    <cellStyle name="Total 3 5 2 2 2" xfId="18884"/>
    <cellStyle name="Total 3 5 2 2 3" xfId="36372"/>
    <cellStyle name="Total 3 5 2 20" xfId="10294"/>
    <cellStyle name="Total 3 5 2 20 2" xfId="27854"/>
    <cellStyle name="Total 3 5 2 20 3" xfId="45342"/>
    <cellStyle name="Total 3 5 2 21" xfId="10861"/>
    <cellStyle name="Total 3 5 2 21 2" xfId="28421"/>
    <cellStyle name="Total 3 5 2 21 3" xfId="45909"/>
    <cellStyle name="Total 3 5 2 22" xfId="11371"/>
    <cellStyle name="Total 3 5 2 22 2" xfId="28931"/>
    <cellStyle name="Total 3 5 2 22 3" xfId="46419"/>
    <cellStyle name="Total 3 5 2 23" xfId="11952"/>
    <cellStyle name="Total 3 5 2 23 2" xfId="29512"/>
    <cellStyle name="Total 3 5 2 23 3" xfId="47000"/>
    <cellStyle name="Total 3 5 2 24" xfId="12530"/>
    <cellStyle name="Total 3 5 2 24 2" xfId="30090"/>
    <cellStyle name="Total 3 5 2 24 3" xfId="47578"/>
    <cellStyle name="Total 3 5 2 25" xfId="13106"/>
    <cellStyle name="Total 3 5 2 25 2" xfId="30666"/>
    <cellStyle name="Total 3 5 2 25 3" xfId="48154"/>
    <cellStyle name="Total 3 5 2 26" xfId="13682"/>
    <cellStyle name="Total 3 5 2 26 2" xfId="31242"/>
    <cellStyle name="Total 3 5 2 26 3" xfId="48730"/>
    <cellStyle name="Total 3 5 2 27" xfId="14256"/>
    <cellStyle name="Total 3 5 2 27 2" xfId="31816"/>
    <cellStyle name="Total 3 5 2 27 3" xfId="49304"/>
    <cellStyle name="Total 3 5 2 28" xfId="14812"/>
    <cellStyle name="Total 3 5 2 28 2" xfId="32372"/>
    <cellStyle name="Total 3 5 2 28 3" xfId="49860"/>
    <cellStyle name="Total 3 5 2 29" xfId="15369"/>
    <cellStyle name="Total 3 5 2 29 2" xfId="32929"/>
    <cellStyle name="Total 3 5 2 29 3" xfId="50417"/>
    <cellStyle name="Total 3 5 2 3" xfId="1728"/>
    <cellStyle name="Total 3 5 2 3 2" xfId="19320"/>
    <cellStyle name="Total 3 5 2 3 3" xfId="36808"/>
    <cellStyle name="Total 3 5 2 30" xfId="15927"/>
    <cellStyle name="Total 3 5 2 30 2" xfId="33487"/>
    <cellStyle name="Total 3 5 2 30 3" xfId="50975"/>
    <cellStyle name="Total 3 5 2 31" xfId="16475"/>
    <cellStyle name="Total 3 5 2 31 2" xfId="34035"/>
    <cellStyle name="Total 3 5 2 31 3" xfId="51523"/>
    <cellStyle name="Total 3 5 2 32" xfId="17008"/>
    <cellStyle name="Total 3 5 2 32 2" xfId="34568"/>
    <cellStyle name="Total 3 5 2 32 3" xfId="52056"/>
    <cellStyle name="Total 3 5 2 33" xfId="17529"/>
    <cellStyle name="Total 3 5 2 33 2" xfId="35089"/>
    <cellStyle name="Total 3 5 2 33 3" xfId="52577"/>
    <cellStyle name="Total 3 5 2 34" xfId="18133"/>
    <cellStyle name="Total 3 5 2 35" xfId="35621"/>
    <cellStyle name="Total 3 5 2 36" xfId="53347"/>
    <cellStyle name="Total 3 5 2 37" xfId="53773"/>
    <cellStyle name="Total 3 5 2 4" xfId="2163"/>
    <cellStyle name="Total 3 5 2 4 2" xfId="19755"/>
    <cellStyle name="Total 3 5 2 4 3" xfId="37243"/>
    <cellStyle name="Total 3 5 2 5" xfId="2599"/>
    <cellStyle name="Total 3 5 2 5 2" xfId="20191"/>
    <cellStyle name="Total 3 5 2 5 3" xfId="37679"/>
    <cellStyle name="Total 3 5 2 6" xfId="2878"/>
    <cellStyle name="Total 3 5 2 6 2" xfId="20470"/>
    <cellStyle name="Total 3 5 2 6 3" xfId="37958"/>
    <cellStyle name="Total 3 5 2 7" xfId="3449"/>
    <cellStyle name="Total 3 5 2 7 2" xfId="21041"/>
    <cellStyle name="Total 3 5 2 7 3" xfId="38529"/>
    <cellStyle name="Total 3 5 2 8" xfId="3874"/>
    <cellStyle name="Total 3 5 2 8 2" xfId="21466"/>
    <cellStyle name="Total 3 5 2 8 3" xfId="38954"/>
    <cellStyle name="Total 3 5 2 9" xfId="4295"/>
    <cellStyle name="Total 3 5 2 9 2" xfId="21887"/>
    <cellStyle name="Total 3 5 2 9 3" xfId="39375"/>
    <cellStyle name="Total 3 5 20" xfId="8232"/>
    <cellStyle name="Total 3 5 20 2" xfId="25792"/>
    <cellStyle name="Total 3 5 20 3" xfId="43280"/>
    <cellStyle name="Total 3 5 21" xfId="8800"/>
    <cellStyle name="Total 3 5 21 2" xfId="26360"/>
    <cellStyle name="Total 3 5 21 3" xfId="43848"/>
    <cellStyle name="Total 3 5 22" xfId="9368"/>
    <cellStyle name="Total 3 5 22 2" xfId="26928"/>
    <cellStyle name="Total 3 5 22 3" xfId="44416"/>
    <cellStyle name="Total 3 5 23" xfId="9948"/>
    <cellStyle name="Total 3 5 23 2" xfId="27508"/>
    <cellStyle name="Total 3 5 23 3" xfId="44996"/>
    <cellStyle name="Total 3 5 24" xfId="10515"/>
    <cellStyle name="Total 3 5 24 2" xfId="28075"/>
    <cellStyle name="Total 3 5 24 3" xfId="45563"/>
    <cellStyle name="Total 3 5 25" xfId="6614"/>
    <cellStyle name="Total 3 5 25 2" xfId="24174"/>
    <cellStyle name="Total 3 5 25 3" xfId="41662"/>
    <cellStyle name="Total 3 5 26" xfId="11605"/>
    <cellStyle name="Total 3 5 26 2" xfId="29165"/>
    <cellStyle name="Total 3 5 26 3" xfId="46653"/>
    <cellStyle name="Total 3 5 27" xfId="12183"/>
    <cellStyle name="Total 3 5 27 2" xfId="29743"/>
    <cellStyle name="Total 3 5 27 3" xfId="47231"/>
    <cellStyle name="Total 3 5 28" xfId="12762"/>
    <cellStyle name="Total 3 5 28 2" xfId="30322"/>
    <cellStyle name="Total 3 5 28 3" xfId="47810"/>
    <cellStyle name="Total 3 5 29" xfId="13338"/>
    <cellStyle name="Total 3 5 29 2" xfId="30898"/>
    <cellStyle name="Total 3 5 29 3" xfId="48386"/>
    <cellStyle name="Total 3 5 3" xfId="919"/>
    <cellStyle name="Total 3 5 3 10" xfId="4836"/>
    <cellStyle name="Total 3 5 3 10 2" xfId="22428"/>
    <cellStyle name="Total 3 5 3 10 3" xfId="39916"/>
    <cellStyle name="Total 3 5 3 11" xfId="5237"/>
    <cellStyle name="Total 3 5 3 11 2" xfId="22829"/>
    <cellStyle name="Total 3 5 3 11 3" xfId="40317"/>
    <cellStyle name="Total 3 5 3 12" xfId="5637"/>
    <cellStyle name="Total 3 5 3 12 2" xfId="23229"/>
    <cellStyle name="Total 3 5 3 12 3" xfId="40717"/>
    <cellStyle name="Total 3 5 3 13" xfId="6382"/>
    <cellStyle name="Total 3 5 3 13 2" xfId="23942"/>
    <cellStyle name="Total 3 5 3 13 3" xfId="41430"/>
    <cellStyle name="Total 3 5 3 14" xfId="6983"/>
    <cellStyle name="Total 3 5 3 14 2" xfId="24543"/>
    <cellStyle name="Total 3 5 3 14 3" xfId="42031"/>
    <cellStyle name="Total 3 5 3 15" xfId="7563"/>
    <cellStyle name="Total 3 5 3 15 2" xfId="25123"/>
    <cellStyle name="Total 3 5 3 15 3" xfId="42611"/>
    <cellStyle name="Total 3 5 3 16" xfId="8131"/>
    <cellStyle name="Total 3 5 3 16 2" xfId="25691"/>
    <cellStyle name="Total 3 5 3 16 3" xfId="43179"/>
    <cellStyle name="Total 3 5 3 17" xfId="8699"/>
    <cellStyle name="Total 3 5 3 17 2" xfId="26259"/>
    <cellStyle name="Total 3 5 3 17 3" xfId="43747"/>
    <cellStyle name="Total 3 5 3 18" xfId="9267"/>
    <cellStyle name="Total 3 5 3 18 2" xfId="26827"/>
    <cellStyle name="Total 3 5 3 18 3" xfId="44315"/>
    <cellStyle name="Total 3 5 3 19" xfId="9835"/>
    <cellStyle name="Total 3 5 3 19 2" xfId="27395"/>
    <cellStyle name="Total 3 5 3 19 3" xfId="44883"/>
    <cellStyle name="Total 3 5 3 2" xfId="1412"/>
    <cellStyle name="Total 3 5 3 2 2" xfId="19004"/>
    <cellStyle name="Total 3 5 3 2 3" xfId="36492"/>
    <cellStyle name="Total 3 5 3 20" xfId="10414"/>
    <cellStyle name="Total 3 5 3 20 2" xfId="27974"/>
    <cellStyle name="Total 3 5 3 20 3" xfId="45462"/>
    <cellStyle name="Total 3 5 3 21" xfId="10981"/>
    <cellStyle name="Total 3 5 3 21 2" xfId="28541"/>
    <cellStyle name="Total 3 5 3 21 3" xfId="46029"/>
    <cellStyle name="Total 3 5 3 22" xfId="11491"/>
    <cellStyle name="Total 3 5 3 22 2" xfId="29051"/>
    <cellStyle name="Total 3 5 3 22 3" xfId="46539"/>
    <cellStyle name="Total 3 5 3 23" xfId="12072"/>
    <cellStyle name="Total 3 5 3 23 2" xfId="29632"/>
    <cellStyle name="Total 3 5 3 23 3" xfId="47120"/>
    <cellStyle name="Total 3 5 3 24" xfId="12650"/>
    <cellStyle name="Total 3 5 3 24 2" xfId="30210"/>
    <cellStyle name="Total 3 5 3 24 3" xfId="47698"/>
    <cellStyle name="Total 3 5 3 25" xfId="13226"/>
    <cellStyle name="Total 3 5 3 25 2" xfId="30786"/>
    <cellStyle name="Total 3 5 3 25 3" xfId="48274"/>
    <cellStyle name="Total 3 5 3 26" xfId="13802"/>
    <cellStyle name="Total 3 5 3 26 2" xfId="31362"/>
    <cellStyle name="Total 3 5 3 26 3" xfId="48850"/>
    <cellStyle name="Total 3 5 3 27" xfId="14376"/>
    <cellStyle name="Total 3 5 3 27 2" xfId="31936"/>
    <cellStyle name="Total 3 5 3 27 3" xfId="49424"/>
    <cellStyle name="Total 3 5 3 28" xfId="14932"/>
    <cellStyle name="Total 3 5 3 28 2" xfId="32492"/>
    <cellStyle name="Total 3 5 3 28 3" xfId="49980"/>
    <cellStyle name="Total 3 5 3 29" xfId="15489"/>
    <cellStyle name="Total 3 5 3 29 2" xfId="33049"/>
    <cellStyle name="Total 3 5 3 29 3" xfId="50537"/>
    <cellStyle name="Total 3 5 3 3" xfId="1848"/>
    <cellStyle name="Total 3 5 3 3 2" xfId="19440"/>
    <cellStyle name="Total 3 5 3 3 3" xfId="36928"/>
    <cellStyle name="Total 3 5 3 30" xfId="16047"/>
    <cellStyle name="Total 3 5 3 30 2" xfId="33607"/>
    <cellStyle name="Total 3 5 3 30 3" xfId="51095"/>
    <cellStyle name="Total 3 5 3 31" xfId="16595"/>
    <cellStyle name="Total 3 5 3 31 2" xfId="34155"/>
    <cellStyle name="Total 3 5 3 31 3" xfId="51643"/>
    <cellStyle name="Total 3 5 3 32" xfId="17128"/>
    <cellStyle name="Total 3 5 3 32 2" xfId="34688"/>
    <cellStyle name="Total 3 5 3 32 3" xfId="52176"/>
    <cellStyle name="Total 3 5 3 33" xfId="17649"/>
    <cellStyle name="Total 3 5 3 33 2" xfId="35209"/>
    <cellStyle name="Total 3 5 3 33 3" xfId="52697"/>
    <cellStyle name="Total 3 5 3 34" xfId="18253"/>
    <cellStyle name="Total 3 5 3 35" xfId="35741"/>
    <cellStyle name="Total 3 5 3 36" xfId="53467"/>
    <cellStyle name="Total 3 5 3 37" xfId="53857"/>
    <cellStyle name="Total 3 5 3 4" xfId="2283"/>
    <cellStyle name="Total 3 5 3 4 2" xfId="19875"/>
    <cellStyle name="Total 3 5 3 4 3" xfId="37363"/>
    <cellStyle name="Total 3 5 3 5" xfId="2719"/>
    <cellStyle name="Total 3 5 3 5 2" xfId="20311"/>
    <cellStyle name="Total 3 5 3 5 3" xfId="37799"/>
    <cellStyle name="Total 3 5 3 6" xfId="2386"/>
    <cellStyle name="Total 3 5 3 6 2" xfId="19978"/>
    <cellStyle name="Total 3 5 3 6 3" xfId="37466"/>
    <cellStyle name="Total 3 5 3 7" xfId="3569"/>
    <cellStyle name="Total 3 5 3 7 2" xfId="21161"/>
    <cellStyle name="Total 3 5 3 7 3" xfId="38649"/>
    <cellStyle name="Total 3 5 3 8" xfId="3994"/>
    <cellStyle name="Total 3 5 3 8 2" xfId="21586"/>
    <cellStyle name="Total 3 5 3 8 3" xfId="39074"/>
    <cellStyle name="Total 3 5 3 9" xfId="4415"/>
    <cellStyle name="Total 3 5 3 9 2" xfId="22007"/>
    <cellStyle name="Total 3 5 3 9 3" xfId="39495"/>
    <cellStyle name="Total 3 5 30" xfId="13915"/>
    <cellStyle name="Total 3 5 30 2" xfId="31475"/>
    <cellStyle name="Total 3 5 30 3" xfId="48963"/>
    <cellStyle name="Total 3 5 31" xfId="14475"/>
    <cellStyle name="Total 3 5 31 2" xfId="32035"/>
    <cellStyle name="Total 3 5 31 3" xfId="49523"/>
    <cellStyle name="Total 3 5 32" xfId="15030"/>
    <cellStyle name="Total 3 5 32 2" xfId="32590"/>
    <cellStyle name="Total 3 5 32 3" xfId="50078"/>
    <cellStyle name="Total 3 5 33" xfId="15595"/>
    <cellStyle name="Total 3 5 33 2" xfId="33155"/>
    <cellStyle name="Total 3 5 33 3" xfId="50643"/>
    <cellStyle name="Total 3 5 34" xfId="16142"/>
    <cellStyle name="Total 3 5 34 2" xfId="33702"/>
    <cellStyle name="Total 3 5 34 3" xfId="51190"/>
    <cellStyle name="Total 3 5 35" xfId="16693"/>
    <cellStyle name="Total 3 5 35 2" xfId="34253"/>
    <cellStyle name="Total 3 5 35 3" xfId="51741"/>
    <cellStyle name="Total 3 5 36" xfId="17214"/>
    <cellStyle name="Total 3 5 36 2" xfId="34774"/>
    <cellStyle name="Total 3 5 36 3" xfId="52262"/>
    <cellStyle name="Total 3 5 37" xfId="17818"/>
    <cellStyle name="Total 3 5 38" xfId="35306"/>
    <cellStyle name="Total 3 5 39" xfId="53210"/>
    <cellStyle name="Total 3 5 4" xfId="662"/>
    <cellStyle name="Total 3 5 4 10" xfId="10724"/>
    <cellStyle name="Total 3 5 4 10 2" xfId="28284"/>
    <cellStyle name="Total 3 5 4 10 3" xfId="45772"/>
    <cellStyle name="Total 3 5 4 11" xfId="11234"/>
    <cellStyle name="Total 3 5 4 11 2" xfId="28794"/>
    <cellStyle name="Total 3 5 4 11 3" xfId="46282"/>
    <cellStyle name="Total 3 5 4 12" xfId="11815"/>
    <cellStyle name="Total 3 5 4 12 2" xfId="29375"/>
    <cellStyle name="Total 3 5 4 12 3" xfId="46863"/>
    <cellStyle name="Total 3 5 4 13" xfId="12393"/>
    <cellStyle name="Total 3 5 4 13 2" xfId="29953"/>
    <cellStyle name="Total 3 5 4 13 3" xfId="47441"/>
    <cellStyle name="Total 3 5 4 14" xfId="12969"/>
    <cellStyle name="Total 3 5 4 14 2" xfId="30529"/>
    <cellStyle name="Total 3 5 4 14 3" xfId="48017"/>
    <cellStyle name="Total 3 5 4 15" xfId="13545"/>
    <cellStyle name="Total 3 5 4 15 2" xfId="31105"/>
    <cellStyle name="Total 3 5 4 15 3" xfId="48593"/>
    <cellStyle name="Total 3 5 4 16" xfId="14119"/>
    <cellStyle name="Total 3 5 4 16 2" xfId="31679"/>
    <cellStyle name="Total 3 5 4 16 3" xfId="49167"/>
    <cellStyle name="Total 3 5 4 17" xfId="14675"/>
    <cellStyle name="Total 3 5 4 17 2" xfId="32235"/>
    <cellStyle name="Total 3 5 4 17 3" xfId="49723"/>
    <cellStyle name="Total 3 5 4 18" xfId="15232"/>
    <cellStyle name="Total 3 5 4 18 2" xfId="32792"/>
    <cellStyle name="Total 3 5 4 18 3" xfId="50280"/>
    <cellStyle name="Total 3 5 4 19" xfId="15790"/>
    <cellStyle name="Total 3 5 4 19 2" xfId="33350"/>
    <cellStyle name="Total 3 5 4 19 3" xfId="50838"/>
    <cellStyle name="Total 3 5 4 2" xfId="6125"/>
    <cellStyle name="Total 3 5 4 2 2" xfId="23685"/>
    <cellStyle name="Total 3 5 4 2 3" xfId="41173"/>
    <cellStyle name="Total 3 5 4 20" xfId="16338"/>
    <cellStyle name="Total 3 5 4 20 2" xfId="33898"/>
    <cellStyle name="Total 3 5 4 20 3" xfId="51386"/>
    <cellStyle name="Total 3 5 4 21" xfId="16871"/>
    <cellStyle name="Total 3 5 4 21 2" xfId="34431"/>
    <cellStyle name="Total 3 5 4 21 3" xfId="51919"/>
    <cellStyle name="Total 3 5 4 22" xfId="17392"/>
    <cellStyle name="Total 3 5 4 22 2" xfId="34952"/>
    <cellStyle name="Total 3 5 4 22 3" xfId="52440"/>
    <cellStyle name="Total 3 5 4 23" xfId="17996"/>
    <cellStyle name="Total 3 5 4 24" xfId="35484"/>
    <cellStyle name="Total 3 5 4 3" xfId="6726"/>
    <cellStyle name="Total 3 5 4 3 2" xfId="24286"/>
    <cellStyle name="Total 3 5 4 3 3" xfId="41774"/>
    <cellStyle name="Total 3 5 4 4" xfId="7306"/>
    <cellStyle name="Total 3 5 4 4 2" xfId="24866"/>
    <cellStyle name="Total 3 5 4 4 3" xfId="42354"/>
    <cellStyle name="Total 3 5 4 5" xfId="7874"/>
    <cellStyle name="Total 3 5 4 5 2" xfId="25434"/>
    <cellStyle name="Total 3 5 4 5 3" xfId="42922"/>
    <cellStyle name="Total 3 5 4 6" xfId="8442"/>
    <cellStyle name="Total 3 5 4 6 2" xfId="26002"/>
    <cellStyle name="Total 3 5 4 6 3" xfId="43490"/>
    <cellStyle name="Total 3 5 4 7" xfId="9010"/>
    <cellStyle name="Total 3 5 4 7 2" xfId="26570"/>
    <cellStyle name="Total 3 5 4 7 3" xfId="44058"/>
    <cellStyle name="Total 3 5 4 8" xfId="9578"/>
    <cellStyle name="Total 3 5 4 8 2" xfId="27138"/>
    <cellStyle name="Total 3 5 4 8 3" xfId="44626"/>
    <cellStyle name="Total 3 5 4 9" xfId="10157"/>
    <cellStyle name="Total 3 5 4 9 2" xfId="27717"/>
    <cellStyle name="Total 3 5 4 9 3" xfId="45205"/>
    <cellStyle name="Total 3 5 40" xfId="53011"/>
    <cellStyle name="Total 3 5 5" xfId="1155"/>
    <cellStyle name="Total 3 5 5 2" xfId="18747"/>
    <cellStyle name="Total 3 5 5 3" xfId="36235"/>
    <cellStyle name="Total 3 5 6" xfId="1591"/>
    <cellStyle name="Total 3 5 6 2" xfId="19183"/>
    <cellStyle name="Total 3 5 6 3" xfId="36671"/>
    <cellStyle name="Total 3 5 7" xfId="2026"/>
    <cellStyle name="Total 3 5 7 2" xfId="19618"/>
    <cellStyle name="Total 3 5 7 3" xfId="37106"/>
    <cellStyle name="Total 3 5 8" xfId="2462"/>
    <cellStyle name="Total 3 5 8 2" xfId="20054"/>
    <cellStyle name="Total 3 5 8 3" xfId="37542"/>
    <cellStyle name="Total 3 5 9" xfId="3100"/>
    <cellStyle name="Total 3 5 9 2" xfId="20692"/>
    <cellStyle name="Total 3 5 9 3" xfId="38180"/>
    <cellStyle name="Total 3 50" xfId="52851"/>
    <cellStyle name="Total 3 51" xfId="52751"/>
    <cellStyle name="Total 3 52" xfId="52776"/>
    <cellStyle name="Total 3 53" xfId="52806"/>
    <cellStyle name="Total 3 54" xfId="52894"/>
    <cellStyle name="Total 3 55" xfId="52914"/>
    <cellStyle name="Total 3 56" xfId="52932"/>
    <cellStyle name="Total 3 57" xfId="53055"/>
    <cellStyle name="Total 3 58" xfId="53699"/>
    <cellStyle name="Total 3 59" xfId="121"/>
    <cellStyle name="Total 3 6" xfId="235"/>
    <cellStyle name="Total 3 6 10" xfId="3321"/>
    <cellStyle name="Total 3 6 10 2" xfId="20913"/>
    <cellStyle name="Total 3 6 10 3" xfId="38401"/>
    <cellStyle name="Total 3 6 11" xfId="3746"/>
    <cellStyle name="Total 3 6 11 2" xfId="21338"/>
    <cellStyle name="Total 3 6 11 3" xfId="38826"/>
    <cellStyle name="Total 3 6 12" xfId="4167"/>
    <cellStyle name="Total 3 6 12 2" xfId="21759"/>
    <cellStyle name="Total 3 6 12 3" xfId="39247"/>
    <cellStyle name="Total 3 6 13" xfId="4588"/>
    <cellStyle name="Total 3 6 13 2" xfId="22180"/>
    <cellStyle name="Total 3 6 13 3" xfId="39668"/>
    <cellStyle name="Total 3 6 14" xfId="4989"/>
    <cellStyle name="Total 3 6 14 2" xfId="22581"/>
    <cellStyle name="Total 3 6 14 3" xfId="40069"/>
    <cellStyle name="Total 3 6 15" xfId="5389"/>
    <cellStyle name="Total 3 6 15 2" xfId="22981"/>
    <cellStyle name="Total 3 6 15 3" xfId="40469"/>
    <cellStyle name="Total 3 6 16" xfId="5925"/>
    <cellStyle name="Total 3 6 16 2" xfId="23517"/>
    <cellStyle name="Total 3 6 16 3" xfId="41005"/>
    <cellStyle name="Total 3 6 17" xfId="6526"/>
    <cellStyle name="Total 3 6 17 2" xfId="24086"/>
    <cellStyle name="Total 3 6 17 3" xfId="41574"/>
    <cellStyle name="Total 3 6 18" xfId="7106"/>
    <cellStyle name="Total 3 6 18 2" xfId="24666"/>
    <cellStyle name="Total 3 6 18 3" xfId="42154"/>
    <cellStyle name="Total 3 6 19" xfId="7674"/>
    <cellStyle name="Total 3 6 19 2" xfId="25234"/>
    <cellStyle name="Total 3 6 19 3" xfId="42722"/>
    <cellStyle name="Total 3 6 2" xfId="808"/>
    <cellStyle name="Total 3 6 2 10" xfId="4725"/>
    <cellStyle name="Total 3 6 2 10 2" xfId="22317"/>
    <cellStyle name="Total 3 6 2 10 3" xfId="39805"/>
    <cellStyle name="Total 3 6 2 11" xfId="5126"/>
    <cellStyle name="Total 3 6 2 11 2" xfId="22718"/>
    <cellStyle name="Total 3 6 2 11 3" xfId="40206"/>
    <cellStyle name="Total 3 6 2 12" xfId="5526"/>
    <cellStyle name="Total 3 6 2 12 2" xfId="23118"/>
    <cellStyle name="Total 3 6 2 12 3" xfId="40606"/>
    <cellStyle name="Total 3 6 2 13" xfId="6271"/>
    <cellStyle name="Total 3 6 2 13 2" xfId="23831"/>
    <cellStyle name="Total 3 6 2 13 3" xfId="41319"/>
    <cellStyle name="Total 3 6 2 14" xfId="6872"/>
    <cellStyle name="Total 3 6 2 14 2" xfId="24432"/>
    <cellStyle name="Total 3 6 2 14 3" xfId="41920"/>
    <cellStyle name="Total 3 6 2 15" xfId="7452"/>
    <cellStyle name="Total 3 6 2 15 2" xfId="25012"/>
    <cellStyle name="Total 3 6 2 15 3" xfId="42500"/>
    <cellStyle name="Total 3 6 2 16" xfId="8020"/>
    <cellStyle name="Total 3 6 2 16 2" xfId="25580"/>
    <cellStyle name="Total 3 6 2 16 3" xfId="43068"/>
    <cellStyle name="Total 3 6 2 17" xfId="8588"/>
    <cellStyle name="Total 3 6 2 17 2" xfId="26148"/>
    <cellStyle name="Total 3 6 2 17 3" xfId="43636"/>
    <cellStyle name="Total 3 6 2 18" xfId="9156"/>
    <cellStyle name="Total 3 6 2 18 2" xfId="26716"/>
    <cellStyle name="Total 3 6 2 18 3" xfId="44204"/>
    <cellStyle name="Total 3 6 2 19" xfId="9724"/>
    <cellStyle name="Total 3 6 2 19 2" xfId="27284"/>
    <cellStyle name="Total 3 6 2 19 3" xfId="44772"/>
    <cellStyle name="Total 3 6 2 2" xfId="1301"/>
    <cellStyle name="Total 3 6 2 2 2" xfId="18893"/>
    <cellStyle name="Total 3 6 2 2 3" xfId="36381"/>
    <cellStyle name="Total 3 6 2 20" xfId="10303"/>
    <cellStyle name="Total 3 6 2 20 2" xfId="27863"/>
    <cellStyle name="Total 3 6 2 20 3" xfId="45351"/>
    <cellStyle name="Total 3 6 2 21" xfId="10870"/>
    <cellStyle name="Total 3 6 2 21 2" xfId="28430"/>
    <cellStyle name="Total 3 6 2 21 3" xfId="45918"/>
    <cellStyle name="Total 3 6 2 22" xfId="11380"/>
    <cellStyle name="Total 3 6 2 22 2" xfId="28940"/>
    <cellStyle name="Total 3 6 2 22 3" xfId="46428"/>
    <cellStyle name="Total 3 6 2 23" xfId="11961"/>
    <cellStyle name="Total 3 6 2 23 2" xfId="29521"/>
    <cellStyle name="Total 3 6 2 23 3" xfId="47009"/>
    <cellStyle name="Total 3 6 2 24" xfId="12539"/>
    <cellStyle name="Total 3 6 2 24 2" xfId="30099"/>
    <cellStyle name="Total 3 6 2 24 3" xfId="47587"/>
    <cellStyle name="Total 3 6 2 25" xfId="13115"/>
    <cellStyle name="Total 3 6 2 25 2" xfId="30675"/>
    <cellStyle name="Total 3 6 2 25 3" xfId="48163"/>
    <cellStyle name="Total 3 6 2 26" xfId="13691"/>
    <cellStyle name="Total 3 6 2 26 2" xfId="31251"/>
    <cellStyle name="Total 3 6 2 26 3" xfId="48739"/>
    <cellStyle name="Total 3 6 2 27" xfId="14265"/>
    <cellStyle name="Total 3 6 2 27 2" xfId="31825"/>
    <cellStyle name="Total 3 6 2 27 3" xfId="49313"/>
    <cellStyle name="Total 3 6 2 28" xfId="14821"/>
    <cellStyle name="Total 3 6 2 28 2" xfId="32381"/>
    <cellStyle name="Total 3 6 2 28 3" xfId="49869"/>
    <cellStyle name="Total 3 6 2 29" xfId="15378"/>
    <cellStyle name="Total 3 6 2 29 2" xfId="32938"/>
    <cellStyle name="Total 3 6 2 29 3" xfId="50426"/>
    <cellStyle name="Total 3 6 2 3" xfId="1737"/>
    <cellStyle name="Total 3 6 2 3 2" xfId="19329"/>
    <cellStyle name="Total 3 6 2 3 3" xfId="36817"/>
    <cellStyle name="Total 3 6 2 30" xfId="15936"/>
    <cellStyle name="Total 3 6 2 30 2" xfId="33496"/>
    <cellStyle name="Total 3 6 2 30 3" xfId="50984"/>
    <cellStyle name="Total 3 6 2 31" xfId="16484"/>
    <cellStyle name="Total 3 6 2 31 2" xfId="34044"/>
    <cellStyle name="Total 3 6 2 31 3" xfId="51532"/>
    <cellStyle name="Total 3 6 2 32" xfId="17017"/>
    <cellStyle name="Total 3 6 2 32 2" xfId="34577"/>
    <cellStyle name="Total 3 6 2 32 3" xfId="52065"/>
    <cellStyle name="Total 3 6 2 33" xfId="17538"/>
    <cellStyle name="Total 3 6 2 33 2" xfId="35098"/>
    <cellStyle name="Total 3 6 2 33 3" xfId="52586"/>
    <cellStyle name="Total 3 6 2 34" xfId="18142"/>
    <cellStyle name="Total 3 6 2 35" xfId="35630"/>
    <cellStyle name="Total 3 6 2 36" xfId="53356"/>
    <cellStyle name="Total 3 6 2 37" xfId="53694"/>
    <cellStyle name="Total 3 6 2 4" xfId="2172"/>
    <cellStyle name="Total 3 6 2 4 2" xfId="19764"/>
    <cellStyle name="Total 3 6 2 4 3" xfId="37252"/>
    <cellStyle name="Total 3 6 2 5" xfId="2608"/>
    <cellStyle name="Total 3 6 2 5 2" xfId="20200"/>
    <cellStyle name="Total 3 6 2 5 3" xfId="37688"/>
    <cellStyle name="Total 3 6 2 6" xfId="2843"/>
    <cellStyle name="Total 3 6 2 6 2" xfId="20435"/>
    <cellStyle name="Total 3 6 2 6 3" xfId="37923"/>
    <cellStyle name="Total 3 6 2 7" xfId="3458"/>
    <cellStyle name="Total 3 6 2 7 2" xfId="21050"/>
    <cellStyle name="Total 3 6 2 7 3" xfId="38538"/>
    <cellStyle name="Total 3 6 2 8" xfId="3883"/>
    <cellStyle name="Total 3 6 2 8 2" xfId="21475"/>
    <cellStyle name="Total 3 6 2 8 3" xfId="38963"/>
    <cellStyle name="Total 3 6 2 9" xfId="4304"/>
    <cellStyle name="Total 3 6 2 9 2" xfId="21896"/>
    <cellStyle name="Total 3 6 2 9 3" xfId="39384"/>
    <cellStyle name="Total 3 6 20" xfId="8242"/>
    <cellStyle name="Total 3 6 20 2" xfId="25802"/>
    <cellStyle name="Total 3 6 20 3" xfId="43290"/>
    <cellStyle name="Total 3 6 21" xfId="8810"/>
    <cellStyle name="Total 3 6 21 2" xfId="26370"/>
    <cellStyle name="Total 3 6 21 3" xfId="43858"/>
    <cellStyle name="Total 3 6 22" xfId="9378"/>
    <cellStyle name="Total 3 6 22 2" xfId="26938"/>
    <cellStyle name="Total 3 6 22 3" xfId="44426"/>
    <cellStyle name="Total 3 6 23" xfId="9958"/>
    <cellStyle name="Total 3 6 23 2" xfId="27518"/>
    <cellStyle name="Total 3 6 23 3" xfId="45006"/>
    <cellStyle name="Total 3 6 24" xfId="10525"/>
    <cellStyle name="Total 3 6 24 2" xfId="28085"/>
    <cellStyle name="Total 3 6 24 3" xfId="45573"/>
    <cellStyle name="Total 3 6 25" xfId="11036"/>
    <cellStyle name="Total 3 6 25 2" xfId="28596"/>
    <cellStyle name="Total 3 6 25 3" xfId="46084"/>
    <cellStyle name="Total 3 6 26" xfId="11615"/>
    <cellStyle name="Total 3 6 26 2" xfId="29175"/>
    <cellStyle name="Total 3 6 26 3" xfId="46663"/>
    <cellStyle name="Total 3 6 27" xfId="12193"/>
    <cellStyle name="Total 3 6 27 2" xfId="29753"/>
    <cellStyle name="Total 3 6 27 3" xfId="47241"/>
    <cellStyle name="Total 3 6 28" xfId="12772"/>
    <cellStyle name="Total 3 6 28 2" xfId="30332"/>
    <cellStyle name="Total 3 6 28 3" xfId="47820"/>
    <cellStyle name="Total 3 6 29" xfId="13348"/>
    <cellStyle name="Total 3 6 29 2" xfId="30908"/>
    <cellStyle name="Total 3 6 29 3" xfId="48396"/>
    <cellStyle name="Total 3 6 3" xfId="928"/>
    <cellStyle name="Total 3 6 3 10" xfId="4845"/>
    <cellStyle name="Total 3 6 3 10 2" xfId="22437"/>
    <cellStyle name="Total 3 6 3 10 3" xfId="39925"/>
    <cellStyle name="Total 3 6 3 11" xfId="5246"/>
    <cellStyle name="Total 3 6 3 11 2" xfId="22838"/>
    <cellStyle name="Total 3 6 3 11 3" xfId="40326"/>
    <cellStyle name="Total 3 6 3 12" xfId="5646"/>
    <cellStyle name="Total 3 6 3 12 2" xfId="23238"/>
    <cellStyle name="Total 3 6 3 12 3" xfId="40726"/>
    <cellStyle name="Total 3 6 3 13" xfId="6391"/>
    <cellStyle name="Total 3 6 3 13 2" xfId="23951"/>
    <cellStyle name="Total 3 6 3 13 3" xfId="41439"/>
    <cellStyle name="Total 3 6 3 14" xfId="6992"/>
    <cellStyle name="Total 3 6 3 14 2" xfId="24552"/>
    <cellStyle name="Total 3 6 3 14 3" xfId="42040"/>
    <cellStyle name="Total 3 6 3 15" xfId="7572"/>
    <cellStyle name="Total 3 6 3 15 2" xfId="25132"/>
    <cellStyle name="Total 3 6 3 15 3" xfId="42620"/>
    <cellStyle name="Total 3 6 3 16" xfId="8140"/>
    <cellStyle name="Total 3 6 3 16 2" xfId="25700"/>
    <cellStyle name="Total 3 6 3 16 3" xfId="43188"/>
    <cellStyle name="Total 3 6 3 17" xfId="8708"/>
    <cellStyle name="Total 3 6 3 17 2" xfId="26268"/>
    <cellStyle name="Total 3 6 3 17 3" xfId="43756"/>
    <cellStyle name="Total 3 6 3 18" xfId="9276"/>
    <cellStyle name="Total 3 6 3 18 2" xfId="26836"/>
    <cellStyle name="Total 3 6 3 18 3" xfId="44324"/>
    <cellStyle name="Total 3 6 3 19" xfId="9844"/>
    <cellStyle name="Total 3 6 3 19 2" xfId="27404"/>
    <cellStyle name="Total 3 6 3 19 3" xfId="44892"/>
    <cellStyle name="Total 3 6 3 2" xfId="1421"/>
    <cellStyle name="Total 3 6 3 2 2" xfId="19013"/>
    <cellStyle name="Total 3 6 3 2 3" xfId="36501"/>
    <cellStyle name="Total 3 6 3 20" xfId="10423"/>
    <cellStyle name="Total 3 6 3 20 2" xfId="27983"/>
    <cellStyle name="Total 3 6 3 20 3" xfId="45471"/>
    <cellStyle name="Total 3 6 3 21" xfId="10990"/>
    <cellStyle name="Total 3 6 3 21 2" xfId="28550"/>
    <cellStyle name="Total 3 6 3 21 3" xfId="46038"/>
    <cellStyle name="Total 3 6 3 22" xfId="11500"/>
    <cellStyle name="Total 3 6 3 22 2" xfId="29060"/>
    <cellStyle name="Total 3 6 3 22 3" xfId="46548"/>
    <cellStyle name="Total 3 6 3 23" xfId="12081"/>
    <cellStyle name="Total 3 6 3 23 2" xfId="29641"/>
    <cellStyle name="Total 3 6 3 23 3" xfId="47129"/>
    <cellStyle name="Total 3 6 3 24" xfId="12659"/>
    <cellStyle name="Total 3 6 3 24 2" xfId="30219"/>
    <cellStyle name="Total 3 6 3 24 3" xfId="47707"/>
    <cellStyle name="Total 3 6 3 25" xfId="13235"/>
    <cellStyle name="Total 3 6 3 25 2" xfId="30795"/>
    <cellStyle name="Total 3 6 3 25 3" xfId="48283"/>
    <cellStyle name="Total 3 6 3 26" xfId="13811"/>
    <cellStyle name="Total 3 6 3 26 2" xfId="31371"/>
    <cellStyle name="Total 3 6 3 26 3" xfId="48859"/>
    <cellStyle name="Total 3 6 3 27" xfId="14385"/>
    <cellStyle name="Total 3 6 3 27 2" xfId="31945"/>
    <cellStyle name="Total 3 6 3 27 3" xfId="49433"/>
    <cellStyle name="Total 3 6 3 28" xfId="14941"/>
    <cellStyle name="Total 3 6 3 28 2" xfId="32501"/>
    <cellStyle name="Total 3 6 3 28 3" xfId="49989"/>
    <cellStyle name="Total 3 6 3 29" xfId="15498"/>
    <cellStyle name="Total 3 6 3 29 2" xfId="33058"/>
    <cellStyle name="Total 3 6 3 29 3" xfId="50546"/>
    <cellStyle name="Total 3 6 3 3" xfId="1857"/>
    <cellStyle name="Total 3 6 3 3 2" xfId="19449"/>
    <cellStyle name="Total 3 6 3 3 3" xfId="36937"/>
    <cellStyle name="Total 3 6 3 30" xfId="16056"/>
    <cellStyle name="Total 3 6 3 30 2" xfId="33616"/>
    <cellStyle name="Total 3 6 3 30 3" xfId="51104"/>
    <cellStyle name="Total 3 6 3 31" xfId="16604"/>
    <cellStyle name="Total 3 6 3 31 2" xfId="34164"/>
    <cellStyle name="Total 3 6 3 31 3" xfId="51652"/>
    <cellStyle name="Total 3 6 3 32" xfId="17137"/>
    <cellStyle name="Total 3 6 3 32 2" xfId="34697"/>
    <cellStyle name="Total 3 6 3 32 3" xfId="52185"/>
    <cellStyle name="Total 3 6 3 33" xfId="17658"/>
    <cellStyle name="Total 3 6 3 33 2" xfId="35218"/>
    <cellStyle name="Total 3 6 3 33 3" xfId="52706"/>
    <cellStyle name="Total 3 6 3 34" xfId="18262"/>
    <cellStyle name="Total 3 6 3 35" xfId="35750"/>
    <cellStyle name="Total 3 6 3 36" xfId="53476"/>
    <cellStyle name="Total 3 6 3 37" xfId="53866"/>
    <cellStyle name="Total 3 6 3 4" xfId="2292"/>
    <cellStyle name="Total 3 6 3 4 2" xfId="19884"/>
    <cellStyle name="Total 3 6 3 4 3" xfId="37372"/>
    <cellStyle name="Total 3 6 3 5" xfId="2728"/>
    <cellStyle name="Total 3 6 3 5 2" xfId="20320"/>
    <cellStyle name="Total 3 6 3 5 3" xfId="37808"/>
    <cellStyle name="Total 3 6 3 6" xfId="2369"/>
    <cellStyle name="Total 3 6 3 6 2" xfId="19961"/>
    <cellStyle name="Total 3 6 3 6 3" xfId="37449"/>
    <cellStyle name="Total 3 6 3 7" xfId="3578"/>
    <cellStyle name="Total 3 6 3 7 2" xfId="21170"/>
    <cellStyle name="Total 3 6 3 7 3" xfId="38658"/>
    <cellStyle name="Total 3 6 3 8" xfId="4003"/>
    <cellStyle name="Total 3 6 3 8 2" xfId="21595"/>
    <cellStyle name="Total 3 6 3 8 3" xfId="39083"/>
    <cellStyle name="Total 3 6 3 9" xfId="4424"/>
    <cellStyle name="Total 3 6 3 9 2" xfId="22016"/>
    <cellStyle name="Total 3 6 3 9 3" xfId="39504"/>
    <cellStyle name="Total 3 6 30" xfId="13925"/>
    <cellStyle name="Total 3 6 30 2" xfId="31485"/>
    <cellStyle name="Total 3 6 30 3" xfId="48973"/>
    <cellStyle name="Total 3 6 31" xfId="14485"/>
    <cellStyle name="Total 3 6 31 2" xfId="32045"/>
    <cellStyle name="Total 3 6 31 3" xfId="49533"/>
    <cellStyle name="Total 3 6 32" xfId="15040"/>
    <cellStyle name="Total 3 6 32 2" xfId="32600"/>
    <cellStyle name="Total 3 6 32 3" xfId="50088"/>
    <cellStyle name="Total 3 6 33" xfId="15605"/>
    <cellStyle name="Total 3 6 33 2" xfId="33165"/>
    <cellStyle name="Total 3 6 33 3" xfId="50653"/>
    <cellStyle name="Total 3 6 34" xfId="16152"/>
    <cellStyle name="Total 3 6 34 2" xfId="33712"/>
    <cellStyle name="Total 3 6 34 3" xfId="51200"/>
    <cellStyle name="Total 3 6 35" xfId="16703"/>
    <cellStyle name="Total 3 6 35 2" xfId="34263"/>
    <cellStyle name="Total 3 6 35 3" xfId="51751"/>
    <cellStyle name="Total 3 6 36" xfId="17224"/>
    <cellStyle name="Total 3 6 36 2" xfId="34784"/>
    <cellStyle name="Total 3 6 36 3" xfId="52272"/>
    <cellStyle name="Total 3 6 37" xfId="17828"/>
    <cellStyle name="Total 3 6 38" xfId="35316"/>
    <cellStyle name="Total 3 6 39" xfId="53219"/>
    <cellStyle name="Total 3 6 4" xfId="671"/>
    <cellStyle name="Total 3 6 4 10" xfId="10733"/>
    <cellStyle name="Total 3 6 4 10 2" xfId="28293"/>
    <cellStyle name="Total 3 6 4 10 3" xfId="45781"/>
    <cellStyle name="Total 3 6 4 11" xfId="11243"/>
    <cellStyle name="Total 3 6 4 11 2" xfId="28803"/>
    <cellStyle name="Total 3 6 4 11 3" xfId="46291"/>
    <cellStyle name="Total 3 6 4 12" xfId="11824"/>
    <cellStyle name="Total 3 6 4 12 2" xfId="29384"/>
    <cellStyle name="Total 3 6 4 12 3" xfId="46872"/>
    <cellStyle name="Total 3 6 4 13" xfId="12402"/>
    <cellStyle name="Total 3 6 4 13 2" xfId="29962"/>
    <cellStyle name="Total 3 6 4 13 3" xfId="47450"/>
    <cellStyle name="Total 3 6 4 14" xfId="12978"/>
    <cellStyle name="Total 3 6 4 14 2" xfId="30538"/>
    <cellStyle name="Total 3 6 4 14 3" xfId="48026"/>
    <cellStyle name="Total 3 6 4 15" xfId="13554"/>
    <cellStyle name="Total 3 6 4 15 2" xfId="31114"/>
    <cellStyle name="Total 3 6 4 15 3" xfId="48602"/>
    <cellStyle name="Total 3 6 4 16" xfId="14128"/>
    <cellStyle name="Total 3 6 4 16 2" xfId="31688"/>
    <cellStyle name="Total 3 6 4 16 3" xfId="49176"/>
    <cellStyle name="Total 3 6 4 17" xfId="14684"/>
    <cellStyle name="Total 3 6 4 17 2" xfId="32244"/>
    <cellStyle name="Total 3 6 4 17 3" xfId="49732"/>
    <cellStyle name="Total 3 6 4 18" xfId="15241"/>
    <cellStyle name="Total 3 6 4 18 2" xfId="32801"/>
    <cellStyle name="Total 3 6 4 18 3" xfId="50289"/>
    <cellStyle name="Total 3 6 4 19" xfId="15799"/>
    <cellStyle name="Total 3 6 4 19 2" xfId="33359"/>
    <cellStyle name="Total 3 6 4 19 3" xfId="50847"/>
    <cellStyle name="Total 3 6 4 2" xfId="6134"/>
    <cellStyle name="Total 3 6 4 2 2" xfId="23694"/>
    <cellStyle name="Total 3 6 4 2 3" xfId="41182"/>
    <cellStyle name="Total 3 6 4 20" xfId="16347"/>
    <cellStyle name="Total 3 6 4 20 2" xfId="33907"/>
    <cellStyle name="Total 3 6 4 20 3" xfId="51395"/>
    <cellStyle name="Total 3 6 4 21" xfId="16880"/>
    <cellStyle name="Total 3 6 4 21 2" xfId="34440"/>
    <cellStyle name="Total 3 6 4 21 3" xfId="51928"/>
    <cellStyle name="Total 3 6 4 22" xfId="17401"/>
    <cellStyle name="Total 3 6 4 22 2" xfId="34961"/>
    <cellStyle name="Total 3 6 4 22 3" xfId="52449"/>
    <cellStyle name="Total 3 6 4 23" xfId="18005"/>
    <cellStyle name="Total 3 6 4 24" xfId="35493"/>
    <cellStyle name="Total 3 6 4 3" xfId="6735"/>
    <cellStyle name="Total 3 6 4 3 2" xfId="24295"/>
    <cellStyle name="Total 3 6 4 3 3" xfId="41783"/>
    <cellStyle name="Total 3 6 4 4" xfId="7315"/>
    <cellStyle name="Total 3 6 4 4 2" xfId="24875"/>
    <cellStyle name="Total 3 6 4 4 3" xfId="42363"/>
    <cellStyle name="Total 3 6 4 5" xfId="7883"/>
    <cellStyle name="Total 3 6 4 5 2" xfId="25443"/>
    <cellStyle name="Total 3 6 4 5 3" xfId="42931"/>
    <cellStyle name="Total 3 6 4 6" xfId="8451"/>
    <cellStyle name="Total 3 6 4 6 2" xfId="26011"/>
    <cellStyle name="Total 3 6 4 6 3" xfId="43499"/>
    <cellStyle name="Total 3 6 4 7" xfId="9019"/>
    <cellStyle name="Total 3 6 4 7 2" xfId="26579"/>
    <cellStyle name="Total 3 6 4 7 3" xfId="44067"/>
    <cellStyle name="Total 3 6 4 8" xfId="9587"/>
    <cellStyle name="Total 3 6 4 8 2" xfId="27147"/>
    <cellStyle name="Total 3 6 4 8 3" xfId="44635"/>
    <cellStyle name="Total 3 6 4 9" xfId="10166"/>
    <cellStyle name="Total 3 6 4 9 2" xfId="27726"/>
    <cellStyle name="Total 3 6 4 9 3" xfId="45214"/>
    <cellStyle name="Total 3 6 40" xfId="53532"/>
    <cellStyle name="Total 3 6 5" xfId="1164"/>
    <cellStyle name="Total 3 6 5 2" xfId="18756"/>
    <cellStyle name="Total 3 6 5 3" xfId="36244"/>
    <cellStyle name="Total 3 6 6" xfId="1600"/>
    <cellStyle name="Total 3 6 6 2" xfId="19192"/>
    <cellStyle name="Total 3 6 6 3" xfId="36680"/>
    <cellStyle name="Total 3 6 7" xfId="2035"/>
    <cellStyle name="Total 3 6 7 2" xfId="19627"/>
    <cellStyle name="Total 3 6 7 3" xfId="37115"/>
    <cellStyle name="Total 3 6 8" xfId="2471"/>
    <cellStyle name="Total 3 6 8 2" xfId="20063"/>
    <cellStyle name="Total 3 6 8 3" xfId="37551"/>
    <cellStyle name="Total 3 6 9" xfId="2999"/>
    <cellStyle name="Total 3 6 9 2" xfId="20591"/>
    <cellStyle name="Total 3 6 9 3" xfId="38079"/>
    <cellStyle name="Total 3 7" xfId="246"/>
    <cellStyle name="Total 3 7 10" xfId="3329"/>
    <cellStyle name="Total 3 7 10 2" xfId="20921"/>
    <cellStyle name="Total 3 7 10 3" xfId="38409"/>
    <cellStyle name="Total 3 7 11" xfId="3754"/>
    <cellStyle name="Total 3 7 11 2" xfId="21346"/>
    <cellStyle name="Total 3 7 11 3" xfId="38834"/>
    <cellStyle name="Total 3 7 12" xfId="4175"/>
    <cellStyle name="Total 3 7 12 2" xfId="21767"/>
    <cellStyle name="Total 3 7 12 3" xfId="39255"/>
    <cellStyle name="Total 3 7 13" xfId="4596"/>
    <cellStyle name="Total 3 7 13 2" xfId="22188"/>
    <cellStyle name="Total 3 7 13 3" xfId="39676"/>
    <cellStyle name="Total 3 7 14" xfId="4997"/>
    <cellStyle name="Total 3 7 14 2" xfId="22589"/>
    <cellStyle name="Total 3 7 14 3" xfId="40077"/>
    <cellStyle name="Total 3 7 15" xfId="5397"/>
    <cellStyle name="Total 3 7 15 2" xfId="22989"/>
    <cellStyle name="Total 3 7 15 3" xfId="40477"/>
    <cellStyle name="Total 3 7 16" xfId="5933"/>
    <cellStyle name="Total 3 7 16 2" xfId="23525"/>
    <cellStyle name="Total 3 7 16 3" xfId="41013"/>
    <cellStyle name="Total 3 7 17" xfId="6534"/>
    <cellStyle name="Total 3 7 17 2" xfId="24094"/>
    <cellStyle name="Total 3 7 17 3" xfId="41582"/>
    <cellStyle name="Total 3 7 18" xfId="7114"/>
    <cellStyle name="Total 3 7 18 2" xfId="24674"/>
    <cellStyle name="Total 3 7 18 3" xfId="42162"/>
    <cellStyle name="Total 3 7 19" xfId="7682"/>
    <cellStyle name="Total 3 7 19 2" xfId="25242"/>
    <cellStyle name="Total 3 7 19 3" xfId="42730"/>
    <cellStyle name="Total 3 7 2" xfId="816"/>
    <cellStyle name="Total 3 7 2 10" xfId="4733"/>
    <cellStyle name="Total 3 7 2 10 2" xfId="22325"/>
    <cellStyle name="Total 3 7 2 10 3" xfId="39813"/>
    <cellStyle name="Total 3 7 2 11" xfId="5134"/>
    <cellStyle name="Total 3 7 2 11 2" xfId="22726"/>
    <cellStyle name="Total 3 7 2 11 3" xfId="40214"/>
    <cellStyle name="Total 3 7 2 12" xfId="5534"/>
    <cellStyle name="Total 3 7 2 12 2" xfId="23126"/>
    <cellStyle name="Total 3 7 2 12 3" xfId="40614"/>
    <cellStyle name="Total 3 7 2 13" xfId="6279"/>
    <cellStyle name="Total 3 7 2 13 2" xfId="23839"/>
    <cellStyle name="Total 3 7 2 13 3" xfId="41327"/>
    <cellStyle name="Total 3 7 2 14" xfId="6880"/>
    <cellStyle name="Total 3 7 2 14 2" xfId="24440"/>
    <cellStyle name="Total 3 7 2 14 3" xfId="41928"/>
    <cellStyle name="Total 3 7 2 15" xfId="7460"/>
    <cellStyle name="Total 3 7 2 15 2" xfId="25020"/>
    <cellStyle name="Total 3 7 2 15 3" xfId="42508"/>
    <cellStyle name="Total 3 7 2 16" xfId="8028"/>
    <cellStyle name="Total 3 7 2 16 2" xfId="25588"/>
    <cellStyle name="Total 3 7 2 16 3" xfId="43076"/>
    <cellStyle name="Total 3 7 2 17" xfId="8596"/>
    <cellStyle name="Total 3 7 2 17 2" xfId="26156"/>
    <cellStyle name="Total 3 7 2 17 3" xfId="43644"/>
    <cellStyle name="Total 3 7 2 18" xfId="9164"/>
    <cellStyle name="Total 3 7 2 18 2" xfId="26724"/>
    <cellStyle name="Total 3 7 2 18 3" xfId="44212"/>
    <cellStyle name="Total 3 7 2 19" xfId="9732"/>
    <cellStyle name="Total 3 7 2 19 2" xfId="27292"/>
    <cellStyle name="Total 3 7 2 19 3" xfId="44780"/>
    <cellStyle name="Total 3 7 2 2" xfId="1309"/>
    <cellStyle name="Total 3 7 2 2 2" xfId="18901"/>
    <cellStyle name="Total 3 7 2 2 3" xfId="36389"/>
    <cellStyle name="Total 3 7 2 20" xfId="10311"/>
    <cellStyle name="Total 3 7 2 20 2" xfId="27871"/>
    <cellStyle name="Total 3 7 2 20 3" xfId="45359"/>
    <cellStyle name="Total 3 7 2 21" xfId="10878"/>
    <cellStyle name="Total 3 7 2 21 2" xfId="28438"/>
    <cellStyle name="Total 3 7 2 21 3" xfId="45926"/>
    <cellStyle name="Total 3 7 2 22" xfId="11388"/>
    <cellStyle name="Total 3 7 2 22 2" xfId="28948"/>
    <cellStyle name="Total 3 7 2 22 3" xfId="46436"/>
    <cellStyle name="Total 3 7 2 23" xfId="11969"/>
    <cellStyle name="Total 3 7 2 23 2" xfId="29529"/>
    <cellStyle name="Total 3 7 2 23 3" xfId="47017"/>
    <cellStyle name="Total 3 7 2 24" xfId="12547"/>
    <cellStyle name="Total 3 7 2 24 2" xfId="30107"/>
    <cellStyle name="Total 3 7 2 24 3" xfId="47595"/>
    <cellStyle name="Total 3 7 2 25" xfId="13123"/>
    <cellStyle name="Total 3 7 2 25 2" xfId="30683"/>
    <cellStyle name="Total 3 7 2 25 3" xfId="48171"/>
    <cellStyle name="Total 3 7 2 26" xfId="13699"/>
    <cellStyle name="Total 3 7 2 26 2" xfId="31259"/>
    <cellStyle name="Total 3 7 2 26 3" xfId="48747"/>
    <cellStyle name="Total 3 7 2 27" xfId="14273"/>
    <cellStyle name="Total 3 7 2 27 2" xfId="31833"/>
    <cellStyle name="Total 3 7 2 27 3" xfId="49321"/>
    <cellStyle name="Total 3 7 2 28" xfId="14829"/>
    <cellStyle name="Total 3 7 2 28 2" xfId="32389"/>
    <cellStyle name="Total 3 7 2 28 3" xfId="49877"/>
    <cellStyle name="Total 3 7 2 29" xfId="15386"/>
    <cellStyle name="Total 3 7 2 29 2" xfId="32946"/>
    <cellStyle name="Total 3 7 2 29 3" xfId="50434"/>
    <cellStyle name="Total 3 7 2 3" xfId="1745"/>
    <cellStyle name="Total 3 7 2 3 2" xfId="19337"/>
    <cellStyle name="Total 3 7 2 3 3" xfId="36825"/>
    <cellStyle name="Total 3 7 2 30" xfId="15944"/>
    <cellStyle name="Total 3 7 2 30 2" xfId="33504"/>
    <cellStyle name="Total 3 7 2 30 3" xfId="50992"/>
    <cellStyle name="Total 3 7 2 31" xfId="16492"/>
    <cellStyle name="Total 3 7 2 31 2" xfId="34052"/>
    <cellStyle name="Total 3 7 2 31 3" xfId="51540"/>
    <cellStyle name="Total 3 7 2 32" xfId="17025"/>
    <cellStyle name="Total 3 7 2 32 2" xfId="34585"/>
    <cellStyle name="Total 3 7 2 32 3" xfId="52073"/>
    <cellStyle name="Total 3 7 2 33" xfId="17546"/>
    <cellStyle name="Total 3 7 2 33 2" xfId="35106"/>
    <cellStyle name="Total 3 7 2 33 3" xfId="52594"/>
    <cellStyle name="Total 3 7 2 34" xfId="18150"/>
    <cellStyle name="Total 3 7 2 35" xfId="35638"/>
    <cellStyle name="Total 3 7 2 36" xfId="53364"/>
    <cellStyle name="Total 3 7 2 37" xfId="53036"/>
    <cellStyle name="Total 3 7 2 4" xfId="2180"/>
    <cellStyle name="Total 3 7 2 4 2" xfId="19772"/>
    <cellStyle name="Total 3 7 2 4 3" xfId="37260"/>
    <cellStyle name="Total 3 7 2 5" xfId="2616"/>
    <cellStyle name="Total 3 7 2 5 2" xfId="20208"/>
    <cellStyle name="Total 3 7 2 5 3" xfId="37696"/>
    <cellStyle name="Total 3 7 2 6" xfId="2855"/>
    <cellStyle name="Total 3 7 2 6 2" xfId="20447"/>
    <cellStyle name="Total 3 7 2 6 3" xfId="37935"/>
    <cellStyle name="Total 3 7 2 7" xfId="3466"/>
    <cellStyle name="Total 3 7 2 7 2" xfId="21058"/>
    <cellStyle name="Total 3 7 2 7 3" xfId="38546"/>
    <cellStyle name="Total 3 7 2 8" xfId="3891"/>
    <cellStyle name="Total 3 7 2 8 2" xfId="21483"/>
    <cellStyle name="Total 3 7 2 8 3" xfId="38971"/>
    <cellStyle name="Total 3 7 2 9" xfId="4312"/>
    <cellStyle name="Total 3 7 2 9 2" xfId="21904"/>
    <cellStyle name="Total 3 7 2 9 3" xfId="39392"/>
    <cellStyle name="Total 3 7 20" xfId="8250"/>
    <cellStyle name="Total 3 7 20 2" xfId="25810"/>
    <cellStyle name="Total 3 7 20 3" xfId="43298"/>
    <cellStyle name="Total 3 7 21" xfId="8818"/>
    <cellStyle name="Total 3 7 21 2" xfId="26378"/>
    <cellStyle name="Total 3 7 21 3" xfId="43866"/>
    <cellStyle name="Total 3 7 22" xfId="9386"/>
    <cellStyle name="Total 3 7 22 2" xfId="26946"/>
    <cellStyle name="Total 3 7 22 3" xfId="44434"/>
    <cellStyle name="Total 3 7 23" xfId="9966"/>
    <cellStyle name="Total 3 7 23 2" xfId="27526"/>
    <cellStyle name="Total 3 7 23 3" xfId="45014"/>
    <cellStyle name="Total 3 7 24" xfId="10533"/>
    <cellStyle name="Total 3 7 24 2" xfId="28093"/>
    <cellStyle name="Total 3 7 24 3" xfId="45581"/>
    <cellStyle name="Total 3 7 25" xfId="11044"/>
    <cellStyle name="Total 3 7 25 2" xfId="28604"/>
    <cellStyle name="Total 3 7 25 3" xfId="46092"/>
    <cellStyle name="Total 3 7 26" xfId="11623"/>
    <cellStyle name="Total 3 7 26 2" xfId="29183"/>
    <cellStyle name="Total 3 7 26 3" xfId="46671"/>
    <cellStyle name="Total 3 7 27" xfId="12201"/>
    <cellStyle name="Total 3 7 27 2" xfId="29761"/>
    <cellStyle name="Total 3 7 27 3" xfId="47249"/>
    <cellStyle name="Total 3 7 28" xfId="12780"/>
    <cellStyle name="Total 3 7 28 2" xfId="30340"/>
    <cellStyle name="Total 3 7 28 3" xfId="47828"/>
    <cellStyle name="Total 3 7 29" xfId="13356"/>
    <cellStyle name="Total 3 7 29 2" xfId="30916"/>
    <cellStyle name="Total 3 7 29 3" xfId="48404"/>
    <cellStyle name="Total 3 7 3" xfId="936"/>
    <cellStyle name="Total 3 7 3 10" xfId="4853"/>
    <cellStyle name="Total 3 7 3 10 2" xfId="22445"/>
    <cellStyle name="Total 3 7 3 10 3" xfId="39933"/>
    <cellStyle name="Total 3 7 3 11" xfId="5254"/>
    <cellStyle name="Total 3 7 3 11 2" xfId="22846"/>
    <cellStyle name="Total 3 7 3 11 3" xfId="40334"/>
    <cellStyle name="Total 3 7 3 12" xfId="5654"/>
    <cellStyle name="Total 3 7 3 12 2" xfId="23246"/>
    <cellStyle name="Total 3 7 3 12 3" xfId="40734"/>
    <cellStyle name="Total 3 7 3 13" xfId="6399"/>
    <cellStyle name="Total 3 7 3 13 2" xfId="23959"/>
    <cellStyle name="Total 3 7 3 13 3" xfId="41447"/>
    <cellStyle name="Total 3 7 3 14" xfId="7000"/>
    <cellStyle name="Total 3 7 3 14 2" xfId="24560"/>
    <cellStyle name="Total 3 7 3 14 3" xfId="42048"/>
    <cellStyle name="Total 3 7 3 15" xfId="7580"/>
    <cellStyle name="Total 3 7 3 15 2" xfId="25140"/>
    <cellStyle name="Total 3 7 3 15 3" xfId="42628"/>
    <cellStyle name="Total 3 7 3 16" xfId="8148"/>
    <cellStyle name="Total 3 7 3 16 2" xfId="25708"/>
    <cellStyle name="Total 3 7 3 16 3" xfId="43196"/>
    <cellStyle name="Total 3 7 3 17" xfId="8716"/>
    <cellStyle name="Total 3 7 3 17 2" xfId="26276"/>
    <cellStyle name="Total 3 7 3 17 3" xfId="43764"/>
    <cellStyle name="Total 3 7 3 18" xfId="9284"/>
    <cellStyle name="Total 3 7 3 18 2" xfId="26844"/>
    <cellStyle name="Total 3 7 3 18 3" xfId="44332"/>
    <cellStyle name="Total 3 7 3 19" xfId="9852"/>
    <cellStyle name="Total 3 7 3 19 2" xfId="27412"/>
    <cellStyle name="Total 3 7 3 19 3" xfId="44900"/>
    <cellStyle name="Total 3 7 3 2" xfId="1429"/>
    <cellStyle name="Total 3 7 3 2 2" xfId="19021"/>
    <cellStyle name="Total 3 7 3 2 3" xfId="36509"/>
    <cellStyle name="Total 3 7 3 20" xfId="10431"/>
    <cellStyle name="Total 3 7 3 20 2" xfId="27991"/>
    <cellStyle name="Total 3 7 3 20 3" xfId="45479"/>
    <cellStyle name="Total 3 7 3 21" xfId="10998"/>
    <cellStyle name="Total 3 7 3 21 2" xfId="28558"/>
    <cellStyle name="Total 3 7 3 21 3" xfId="46046"/>
    <cellStyle name="Total 3 7 3 22" xfId="11508"/>
    <cellStyle name="Total 3 7 3 22 2" xfId="29068"/>
    <cellStyle name="Total 3 7 3 22 3" xfId="46556"/>
    <cellStyle name="Total 3 7 3 23" xfId="12089"/>
    <cellStyle name="Total 3 7 3 23 2" xfId="29649"/>
    <cellStyle name="Total 3 7 3 23 3" xfId="47137"/>
    <cellStyle name="Total 3 7 3 24" xfId="12667"/>
    <cellStyle name="Total 3 7 3 24 2" xfId="30227"/>
    <cellStyle name="Total 3 7 3 24 3" xfId="47715"/>
    <cellStyle name="Total 3 7 3 25" xfId="13243"/>
    <cellStyle name="Total 3 7 3 25 2" xfId="30803"/>
    <cellStyle name="Total 3 7 3 25 3" xfId="48291"/>
    <cellStyle name="Total 3 7 3 26" xfId="13819"/>
    <cellStyle name="Total 3 7 3 26 2" xfId="31379"/>
    <cellStyle name="Total 3 7 3 26 3" xfId="48867"/>
    <cellStyle name="Total 3 7 3 27" xfId="14393"/>
    <cellStyle name="Total 3 7 3 27 2" xfId="31953"/>
    <cellStyle name="Total 3 7 3 27 3" xfId="49441"/>
    <cellStyle name="Total 3 7 3 28" xfId="14949"/>
    <cellStyle name="Total 3 7 3 28 2" xfId="32509"/>
    <cellStyle name="Total 3 7 3 28 3" xfId="49997"/>
    <cellStyle name="Total 3 7 3 29" xfId="15506"/>
    <cellStyle name="Total 3 7 3 29 2" xfId="33066"/>
    <cellStyle name="Total 3 7 3 29 3" xfId="50554"/>
    <cellStyle name="Total 3 7 3 3" xfId="1865"/>
    <cellStyle name="Total 3 7 3 3 2" xfId="19457"/>
    <cellStyle name="Total 3 7 3 3 3" xfId="36945"/>
    <cellStyle name="Total 3 7 3 30" xfId="16064"/>
    <cellStyle name="Total 3 7 3 30 2" xfId="33624"/>
    <cellStyle name="Total 3 7 3 30 3" xfId="51112"/>
    <cellStyle name="Total 3 7 3 31" xfId="16612"/>
    <cellStyle name="Total 3 7 3 31 2" xfId="34172"/>
    <cellStyle name="Total 3 7 3 31 3" xfId="51660"/>
    <cellStyle name="Total 3 7 3 32" xfId="17145"/>
    <cellStyle name="Total 3 7 3 32 2" xfId="34705"/>
    <cellStyle name="Total 3 7 3 32 3" xfId="52193"/>
    <cellStyle name="Total 3 7 3 33" xfId="17666"/>
    <cellStyle name="Total 3 7 3 33 2" xfId="35226"/>
    <cellStyle name="Total 3 7 3 33 3" xfId="52714"/>
    <cellStyle name="Total 3 7 3 34" xfId="18270"/>
    <cellStyle name="Total 3 7 3 35" xfId="35758"/>
    <cellStyle name="Total 3 7 3 36" xfId="53484"/>
    <cellStyle name="Total 3 7 3 37" xfId="53874"/>
    <cellStyle name="Total 3 7 3 4" xfId="2300"/>
    <cellStyle name="Total 3 7 3 4 2" xfId="19892"/>
    <cellStyle name="Total 3 7 3 4 3" xfId="37380"/>
    <cellStyle name="Total 3 7 3 5" xfId="2736"/>
    <cellStyle name="Total 3 7 3 5 2" xfId="20328"/>
    <cellStyle name="Total 3 7 3 5 3" xfId="37816"/>
    <cellStyle name="Total 3 7 3 6" xfId="2433"/>
    <cellStyle name="Total 3 7 3 6 2" xfId="20025"/>
    <cellStyle name="Total 3 7 3 6 3" xfId="37513"/>
    <cellStyle name="Total 3 7 3 7" xfId="3586"/>
    <cellStyle name="Total 3 7 3 7 2" xfId="21178"/>
    <cellStyle name="Total 3 7 3 7 3" xfId="38666"/>
    <cellStyle name="Total 3 7 3 8" xfId="4011"/>
    <cellStyle name="Total 3 7 3 8 2" xfId="21603"/>
    <cellStyle name="Total 3 7 3 8 3" xfId="39091"/>
    <cellStyle name="Total 3 7 3 9" xfId="4432"/>
    <cellStyle name="Total 3 7 3 9 2" xfId="22024"/>
    <cellStyle name="Total 3 7 3 9 3" xfId="39512"/>
    <cellStyle name="Total 3 7 30" xfId="13933"/>
    <cellStyle name="Total 3 7 30 2" xfId="31493"/>
    <cellStyle name="Total 3 7 30 3" xfId="48981"/>
    <cellStyle name="Total 3 7 31" xfId="14493"/>
    <cellStyle name="Total 3 7 31 2" xfId="32053"/>
    <cellStyle name="Total 3 7 31 3" xfId="49541"/>
    <cellStyle name="Total 3 7 32" xfId="15048"/>
    <cellStyle name="Total 3 7 32 2" xfId="32608"/>
    <cellStyle name="Total 3 7 32 3" xfId="50096"/>
    <cellStyle name="Total 3 7 33" xfId="15613"/>
    <cellStyle name="Total 3 7 33 2" xfId="33173"/>
    <cellStyle name="Total 3 7 33 3" xfId="50661"/>
    <cellStyle name="Total 3 7 34" xfId="16160"/>
    <cellStyle name="Total 3 7 34 2" xfId="33720"/>
    <cellStyle name="Total 3 7 34 3" xfId="51208"/>
    <cellStyle name="Total 3 7 35" xfId="16711"/>
    <cellStyle name="Total 3 7 35 2" xfId="34271"/>
    <cellStyle name="Total 3 7 35 3" xfId="51759"/>
    <cellStyle name="Total 3 7 36" xfId="17232"/>
    <cellStyle name="Total 3 7 36 2" xfId="34792"/>
    <cellStyle name="Total 3 7 36 3" xfId="52280"/>
    <cellStyle name="Total 3 7 37" xfId="17836"/>
    <cellStyle name="Total 3 7 38" xfId="35324"/>
    <cellStyle name="Total 3 7 39" xfId="53227"/>
    <cellStyle name="Total 3 7 4" xfId="679"/>
    <cellStyle name="Total 3 7 4 10" xfId="10741"/>
    <cellStyle name="Total 3 7 4 10 2" xfId="28301"/>
    <cellStyle name="Total 3 7 4 10 3" xfId="45789"/>
    <cellStyle name="Total 3 7 4 11" xfId="11251"/>
    <cellStyle name="Total 3 7 4 11 2" xfId="28811"/>
    <cellStyle name="Total 3 7 4 11 3" xfId="46299"/>
    <cellStyle name="Total 3 7 4 12" xfId="11832"/>
    <cellStyle name="Total 3 7 4 12 2" xfId="29392"/>
    <cellStyle name="Total 3 7 4 12 3" xfId="46880"/>
    <cellStyle name="Total 3 7 4 13" xfId="12410"/>
    <cellStyle name="Total 3 7 4 13 2" xfId="29970"/>
    <cellStyle name="Total 3 7 4 13 3" xfId="47458"/>
    <cellStyle name="Total 3 7 4 14" xfId="12986"/>
    <cellStyle name="Total 3 7 4 14 2" xfId="30546"/>
    <cellStyle name="Total 3 7 4 14 3" xfId="48034"/>
    <cellStyle name="Total 3 7 4 15" xfId="13562"/>
    <cellStyle name="Total 3 7 4 15 2" xfId="31122"/>
    <cellStyle name="Total 3 7 4 15 3" xfId="48610"/>
    <cellStyle name="Total 3 7 4 16" xfId="14136"/>
    <cellStyle name="Total 3 7 4 16 2" xfId="31696"/>
    <cellStyle name="Total 3 7 4 16 3" xfId="49184"/>
    <cellStyle name="Total 3 7 4 17" xfId="14692"/>
    <cellStyle name="Total 3 7 4 17 2" xfId="32252"/>
    <cellStyle name="Total 3 7 4 17 3" xfId="49740"/>
    <cellStyle name="Total 3 7 4 18" xfId="15249"/>
    <cellStyle name="Total 3 7 4 18 2" xfId="32809"/>
    <cellStyle name="Total 3 7 4 18 3" xfId="50297"/>
    <cellStyle name="Total 3 7 4 19" xfId="15807"/>
    <cellStyle name="Total 3 7 4 19 2" xfId="33367"/>
    <cellStyle name="Total 3 7 4 19 3" xfId="50855"/>
    <cellStyle name="Total 3 7 4 2" xfId="6142"/>
    <cellStyle name="Total 3 7 4 2 2" xfId="23702"/>
    <cellStyle name="Total 3 7 4 2 3" xfId="41190"/>
    <cellStyle name="Total 3 7 4 20" xfId="16355"/>
    <cellStyle name="Total 3 7 4 20 2" xfId="33915"/>
    <cellStyle name="Total 3 7 4 20 3" xfId="51403"/>
    <cellStyle name="Total 3 7 4 21" xfId="16888"/>
    <cellStyle name="Total 3 7 4 21 2" xfId="34448"/>
    <cellStyle name="Total 3 7 4 21 3" xfId="51936"/>
    <cellStyle name="Total 3 7 4 22" xfId="17409"/>
    <cellStyle name="Total 3 7 4 22 2" xfId="34969"/>
    <cellStyle name="Total 3 7 4 22 3" xfId="52457"/>
    <cellStyle name="Total 3 7 4 23" xfId="18013"/>
    <cellStyle name="Total 3 7 4 24" xfId="35501"/>
    <cellStyle name="Total 3 7 4 3" xfId="6743"/>
    <cellStyle name="Total 3 7 4 3 2" xfId="24303"/>
    <cellStyle name="Total 3 7 4 3 3" xfId="41791"/>
    <cellStyle name="Total 3 7 4 4" xfId="7323"/>
    <cellStyle name="Total 3 7 4 4 2" xfId="24883"/>
    <cellStyle name="Total 3 7 4 4 3" xfId="42371"/>
    <cellStyle name="Total 3 7 4 5" xfId="7891"/>
    <cellStyle name="Total 3 7 4 5 2" xfId="25451"/>
    <cellStyle name="Total 3 7 4 5 3" xfId="42939"/>
    <cellStyle name="Total 3 7 4 6" xfId="8459"/>
    <cellStyle name="Total 3 7 4 6 2" xfId="26019"/>
    <cellStyle name="Total 3 7 4 6 3" xfId="43507"/>
    <cellStyle name="Total 3 7 4 7" xfId="9027"/>
    <cellStyle name="Total 3 7 4 7 2" xfId="26587"/>
    <cellStyle name="Total 3 7 4 7 3" xfId="44075"/>
    <cellStyle name="Total 3 7 4 8" xfId="9595"/>
    <cellStyle name="Total 3 7 4 8 2" xfId="27155"/>
    <cellStyle name="Total 3 7 4 8 3" xfId="44643"/>
    <cellStyle name="Total 3 7 4 9" xfId="10174"/>
    <cellStyle name="Total 3 7 4 9 2" xfId="27734"/>
    <cellStyle name="Total 3 7 4 9 3" xfId="45222"/>
    <cellStyle name="Total 3 7 40" xfId="53572"/>
    <cellStyle name="Total 3 7 5" xfId="1172"/>
    <cellStyle name="Total 3 7 5 2" xfId="18764"/>
    <cellStyle name="Total 3 7 5 3" xfId="36252"/>
    <cellStyle name="Total 3 7 6" xfId="1608"/>
    <cellStyle name="Total 3 7 6 2" xfId="19200"/>
    <cellStyle name="Total 3 7 6 3" xfId="36688"/>
    <cellStyle name="Total 3 7 7" xfId="2043"/>
    <cellStyle name="Total 3 7 7 2" xfId="19635"/>
    <cellStyle name="Total 3 7 7 3" xfId="37123"/>
    <cellStyle name="Total 3 7 8" xfId="2479"/>
    <cellStyle name="Total 3 7 8 2" xfId="20071"/>
    <cellStyle name="Total 3 7 8 3" xfId="37559"/>
    <cellStyle name="Total 3 7 9" xfId="2939"/>
    <cellStyle name="Total 3 7 9 2" xfId="20531"/>
    <cellStyle name="Total 3 7 9 3" xfId="38019"/>
    <cellStyle name="Total 3 8" xfId="254"/>
    <cellStyle name="Total 3 8 10" xfId="3343"/>
    <cellStyle name="Total 3 8 10 2" xfId="20935"/>
    <cellStyle name="Total 3 8 10 3" xfId="38423"/>
    <cellStyle name="Total 3 8 11" xfId="3768"/>
    <cellStyle name="Total 3 8 11 2" xfId="21360"/>
    <cellStyle name="Total 3 8 11 3" xfId="38848"/>
    <cellStyle name="Total 3 8 12" xfId="4189"/>
    <cellStyle name="Total 3 8 12 2" xfId="21781"/>
    <cellStyle name="Total 3 8 12 3" xfId="39269"/>
    <cellStyle name="Total 3 8 13" xfId="4610"/>
    <cellStyle name="Total 3 8 13 2" xfId="22202"/>
    <cellStyle name="Total 3 8 13 3" xfId="39690"/>
    <cellStyle name="Total 3 8 14" xfId="5011"/>
    <cellStyle name="Total 3 8 14 2" xfId="22603"/>
    <cellStyle name="Total 3 8 14 3" xfId="40091"/>
    <cellStyle name="Total 3 8 15" xfId="5411"/>
    <cellStyle name="Total 3 8 15 2" xfId="23003"/>
    <cellStyle name="Total 3 8 15 3" xfId="40491"/>
    <cellStyle name="Total 3 8 16" xfId="5947"/>
    <cellStyle name="Total 3 8 16 2" xfId="23539"/>
    <cellStyle name="Total 3 8 16 3" xfId="41027"/>
    <cellStyle name="Total 3 8 17" xfId="6548"/>
    <cellStyle name="Total 3 8 17 2" xfId="24108"/>
    <cellStyle name="Total 3 8 17 3" xfId="41596"/>
    <cellStyle name="Total 3 8 18" xfId="7128"/>
    <cellStyle name="Total 3 8 18 2" xfId="24688"/>
    <cellStyle name="Total 3 8 18 3" xfId="42176"/>
    <cellStyle name="Total 3 8 19" xfId="7696"/>
    <cellStyle name="Total 3 8 19 2" xfId="25256"/>
    <cellStyle name="Total 3 8 19 3" xfId="42744"/>
    <cellStyle name="Total 3 8 2" xfId="830"/>
    <cellStyle name="Total 3 8 2 10" xfId="4747"/>
    <cellStyle name="Total 3 8 2 10 2" xfId="22339"/>
    <cellStyle name="Total 3 8 2 10 3" xfId="39827"/>
    <cellStyle name="Total 3 8 2 11" xfId="5148"/>
    <cellStyle name="Total 3 8 2 11 2" xfId="22740"/>
    <cellStyle name="Total 3 8 2 11 3" xfId="40228"/>
    <cellStyle name="Total 3 8 2 12" xfId="5548"/>
    <cellStyle name="Total 3 8 2 12 2" xfId="23140"/>
    <cellStyle name="Total 3 8 2 12 3" xfId="40628"/>
    <cellStyle name="Total 3 8 2 13" xfId="6293"/>
    <cellStyle name="Total 3 8 2 13 2" xfId="23853"/>
    <cellStyle name="Total 3 8 2 13 3" xfId="41341"/>
    <cellStyle name="Total 3 8 2 14" xfId="6894"/>
    <cellStyle name="Total 3 8 2 14 2" xfId="24454"/>
    <cellStyle name="Total 3 8 2 14 3" xfId="41942"/>
    <cellStyle name="Total 3 8 2 15" xfId="7474"/>
    <cellStyle name="Total 3 8 2 15 2" xfId="25034"/>
    <cellStyle name="Total 3 8 2 15 3" xfId="42522"/>
    <cellStyle name="Total 3 8 2 16" xfId="8042"/>
    <cellStyle name="Total 3 8 2 16 2" xfId="25602"/>
    <cellStyle name="Total 3 8 2 16 3" xfId="43090"/>
    <cellStyle name="Total 3 8 2 17" xfId="8610"/>
    <cellStyle name="Total 3 8 2 17 2" xfId="26170"/>
    <cellStyle name="Total 3 8 2 17 3" xfId="43658"/>
    <cellStyle name="Total 3 8 2 18" xfId="9178"/>
    <cellStyle name="Total 3 8 2 18 2" xfId="26738"/>
    <cellStyle name="Total 3 8 2 18 3" xfId="44226"/>
    <cellStyle name="Total 3 8 2 19" xfId="9746"/>
    <cellStyle name="Total 3 8 2 19 2" xfId="27306"/>
    <cellStyle name="Total 3 8 2 19 3" xfId="44794"/>
    <cellStyle name="Total 3 8 2 2" xfId="1323"/>
    <cellStyle name="Total 3 8 2 2 2" xfId="18915"/>
    <cellStyle name="Total 3 8 2 2 3" xfId="36403"/>
    <cellStyle name="Total 3 8 2 20" xfId="10325"/>
    <cellStyle name="Total 3 8 2 20 2" xfId="27885"/>
    <cellStyle name="Total 3 8 2 20 3" xfId="45373"/>
    <cellStyle name="Total 3 8 2 21" xfId="10892"/>
    <cellStyle name="Total 3 8 2 21 2" xfId="28452"/>
    <cellStyle name="Total 3 8 2 21 3" xfId="45940"/>
    <cellStyle name="Total 3 8 2 22" xfId="11402"/>
    <cellStyle name="Total 3 8 2 22 2" xfId="28962"/>
    <cellStyle name="Total 3 8 2 22 3" xfId="46450"/>
    <cellStyle name="Total 3 8 2 23" xfId="11983"/>
    <cellStyle name="Total 3 8 2 23 2" xfId="29543"/>
    <cellStyle name="Total 3 8 2 23 3" xfId="47031"/>
    <cellStyle name="Total 3 8 2 24" xfId="12561"/>
    <cellStyle name="Total 3 8 2 24 2" xfId="30121"/>
    <cellStyle name="Total 3 8 2 24 3" xfId="47609"/>
    <cellStyle name="Total 3 8 2 25" xfId="13137"/>
    <cellStyle name="Total 3 8 2 25 2" xfId="30697"/>
    <cellStyle name="Total 3 8 2 25 3" xfId="48185"/>
    <cellStyle name="Total 3 8 2 26" xfId="13713"/>
    <cellStyle name="Total 3 8 2 26 2" xfId="31273"/>
    <cellStyle name="Total 3 8 2 26 3" xfId="48761"/>
    <cellStyle name="Total 3 8 2 27" xfId="14287"/>
    <cellStyle name="Total 3 8 2 27 2" xfId="31847"/>
    <cellStyle name="Total 3 8 2 27 3" xfId="49335"/>
    <cellStyle name="Total 3 8 2 28" xfId="14843"/>
    <cellStyle name="Total 3 8 2 28 2" xfId="32403"/>
    <cellStyle name="Total 3 8 2 28 3" xfId="49891"/>
    <cellStyle name="Total 3 8 2 29" xfId="15400"/>
    <cellStyle name="Total 3 8 2 29 2" xfId="32960"/>
    <cellStyle name="Total 3 8 2 29 3" xfId="50448"/>
    <cellStyle name="Total 3 8 2 3" xfId="1759"/>
    <cellStyle name="Total 3 8 2 3 2" xfId="19351"/>
    <cellStyle name="Total 3 8 2 3 3" xfId="36839"/>
    <cellStyle name="Total 3 8 2 30" xfId="15958"/>
    <cellStyle name="Total 3 8 2 30 2" xfId="33518"/>
    <cellStyle name="Total 3 8 2 30 3" xfId="51006"/>
    <cellStyle name="Total 3 8 2 31" xfId="16506"/>
    <cellStyle name="Total 3 8 2 31 2" xfId="34066"/>
    <cellStyle name="Total 3 8 2 31 3" xfId="51554"/>
    <cellStyle name="Total 3 8 2 32" xfId="17039"/>
    <cellStyle name="Total 3 8 2 32 2" xfId="34599"/>
    <cellStyle name="Total 3 8 2 32 3" xfId="52087"/>
    <cellStyle name="Total 3 8 2 33" xfId="17560"/>
    <cellStyle name="Total 3 8 2 33 2" xfId="35120"/>
    <cellStyle name="Total 3 8 2 33 3" xfId="52608"/>
    <cellStyle name="Total 3 8 2 34" xfId="18164"/>
    <cellStyle name="Total 3 8 2 35" xfId="35652"/>
    <cellStyle name="Total 3 8 2 36" xfId="53378"/>
    <cellStyle name="Total 3 8 2 37" xfId="53710"/>
    <cellStyle name="Total 3 8 2 4" xfId="2194"/>
    <cellStyle name="Total 3 8 2 4 2" xfId="19786"/>
    <cellStyle name="Total 3 8 2 4 3" xfId="37274"/>
    <cellStyle name="Total 3 8 2 5" xfId="2630"/>
    <cellStyle name="Total 3 8 2 5 2" xfId="20222"/>
    <cellStyle name="Total 3 8 2 5 3" xfId="37710"/>
    <cellStyle name="Total 3 8 2 6" xfId="442"/>
    <cellStyle name="Total 3 8 2 6 2" xfId="18490"/>
    <cellStyle name="Total 3 8 2 6 3" xfId="35978"/>
    <cellStyle name="Total 3 8 2 7" xfId="3480"/>
    <cellStyle name="Total 3 8 2 7 2" xfId="21072"/>
    <cellStyle name="Total 3 8 2 7 3" xfId="38560"/>
    <cellStyle name="Total 3 8 2 8" xfId="3905"/>
    <cellStyle name="Total 3 8 2 8 2" xfId="21497"/>
    <cellStyle name="Total 3 8 2 8 3" xfId="38985"/>
    <cellStyle name="Total 3 8 2 9" xfId="4326"/>
    <cellStyle name="Total 3 8 2 9 2" xfId="21918"/>
    <cellStyle name="Total 3 8 2 9 3" xfId="39406"/>
    <cellStyle name="Total 3 8 20" xfId="8264"/>
    <cellStyle name="Total 3 8 20 2" xfId="25824"/>
    <cellStyle name="Total 3 8 20 3" xfId="43312"/>
    <cellStyle name="Total 3 8 21" xfId="8832"/>
    <cellStyle name="Total 3 8 21 2" xfId="26392"/>
    <cellStyle name="Total 3 8 21 3" xfId="43880"/>
    <cellStyle name="Total 3 8 22" xfId="9400"/>
    <cellStyle name="Total 3 8 22 2" xfId="26960"/>
    <cellStyle name="Total 3 8 22 3" xfId="44448"/>
    <cellStyle name="Total 3 8 23" xfId="9980"/>
    <cellStyle name="Total 3 8 23 2" xfId="27540"/>
    <cellStyle name="Total 3 8 23 3" xfId="45028"/>
    <cellStyle name="Total 3 8 24" xfId="10547"/>
    <cellStyle name="Total 3 8 24 2" xfId="28107"/>
    <cellStyle name="Total 3 8 24 3" xfId="45595"/>
    <cellStyle name="Total 3 8 25" xfId="11058"/>
    <cellStyle name="Total 3 8 25 2" xfId="28618"/>
    <cellStyle name="Total 3 8 25 3" xfId="46106"/>
    <cellStyle name="Total 3 8 26" xfId="11637"/>
    <cellStyle name="Total 3 8 26 2" xfId="29197"/>
    <cellStyle name="Total 3 8 26 3" xfId="46685"/>
    <cellStyle name="Total 3 8 27" xfId="12215"/>
    <cellStyle name="Total 3 8 27 2" xfId="29775"/>
    <cellStyle name="Total 3 8 27 3" xfId="47263"/>
    <cellStyle name="Total 3 8 28" xfId="12794"/>
    <cellStyle name="Total 3 8 28 2" xfId="30354"/>
    <cellStyle name="Total 3 8 28 3" xfId="47842"/>
    <cellStyle name="Total 3 8 29" xfId="13370"/>
    <cellStyle name="Total 3 8 29 2" xfId="30930"/>
    <cellStyle name="Total 3 8 29 3" xfId="48418"/>
    <cellStyle name="Total 3 8 3" xfId="950"/>
    <cellStyle name="Total 3 8 3 10" xfId="4867"/>
    <cellStyle name="Total 3 8 3 10 2" xfId="22459"/>
    <cellStyle name="Total 3 8 3 10 3" xfId="39947"/>
    <cellStyle name="Total 3 8 3 11" xfId="5268"/>
    <cellStyle name="Total 3 8 3 11 2" xfId="22860"/>
    <cellStyle name="Total 3 8 3 11 3" xfId="40348"/>
    <cellStyle name="Total 3 8 3 12" xfId="5668"/>
    <cellStyle name="Total 3 8 3 12 2" xfId="23260"/>
    <cellStyle name="Total 3 8 3 12 3" xfId="40748"/>
    <cellStyle name="Total 3 8 3 13" xfId="6413"/>
    <cellStyle name="Total 3 8 3 13 2" xfId="23973"/>
    <cellStyle name="Total 3 8 3 13 3" xfId="41461"/>
    <cellStyle name="Total 3 8 3 14" xfId="7014"/>
    <cellStyle name="Total 3 8 3 14 2" xfId="24574"/>
    <cellStyle name="Total 3 8 3 14 3" xfId="42062"/>
    <cellStyle name="Total 3 8 3 15" xfId="7594"/>
    <cellStyle name="Total 3 8 3 15 2" xfId="25154"/>
    <cellStyle name="Total 3 8 3 15 3" xfId="42642"/>
    <cellStyle name="Total 3 8 3 16" xfId="8162"/>
    <cellStyle name="Total 3 8 3 16 2" xfId="25722"/>
    <cellStyle name="Total 3 8 3 16 3" xfId="43210"/>
    <cellStyle name="Total 3 8 3 17" xfId="8730"/>
    <cellStyle name="Total 3 8 3 17 2" xfId="26290"/>
    <cellStyle name="Total 3 8 3 17 3" xfId="43778"/>
    <cellStyle name="Total 3 8 3 18" xfId="9298"/>
    <cellStyle name="Total 3 8 3 18 2" xfId="26858"/>
    <cellStyle name="Total 3 8 3 18 3" xfId="44346"/>
    <cellStyle name="Total 3 8 3 19" xfId="9866"/>
    <cellStyle name="Total 3 8 3 19 2" xfId="27426"/>
    <cellStyle name="Total 3 8 3 19 3" xfId="44914"/>
    <cellStyle name="Total 3 8 3 2" xfId="1443"/>
    <cellStyle name="Total 3 8 3 2 2" xfId="19035"/>
    <cellStyle name="Total 3 8 3 2 3" xfId="36523"/>
    <cellStyle name="Total 3 8 3 20" xfId="10445"/>
    <cellStyle name="Total 3 8 3 20 2" xfId="28005"/>
    <cellStyle name="Total 3 8 3 20 3" xfId="45493"/>
    <cellStyle name="Total 3 8 3 21" xfId="11012"/>
    <cellStyle name="Total 3 8 3 21 2" xfId="28572"/>
    <cellStyle name="Total 3 8 3 21 3" xfId="46060"/>
    <cellStyle name="Total 3 8 3 22" xfId="11522"/>
    <cellStyle name="Total 3 8 3 22 2" xfId="29082"/>
    <cellStyle name="Total 3 8 3 22 3" xfId="46570"/>
    <cellStyle name="Total 3 8 3 23" xfId="12103"/>
    <cellStyle name="Total 3 8 3 23 2" xfId="29663"/>
    <cellStyle name="Total 3 8 3 23 3" xfId="47151"/>
    <cellStyle name="Total 3 8 3 24" xfId="12681"/>
    <cellStyle name="Total 3 8 3 24 2" xfId="30241"/>
    <cellStyle name="Total 3 8 3 24 3" xfId="47729"/>
    <cellStyle name="Total 3 8 3 25" xfId="13257"/>
    <cellStyle name="Total 3 8 3 25 2" xfId="30817"/>
    <cellStyle name="Total 3 8 3 25 3" xfId="48305"/>
    <cellStyle name="Total 3 8 3 26" xfId="13833"/>
    <cellStyle name="Total 3 8 3 26 2" xfId="31393"/>
    <cellStyle name="Total 3 8 3 26 3" xfId="48881"/>
    <cellStyle name="Total 3 8 3 27" xfId="14407"/>
    <cellStyle name="Total 3 8 3 27 2" xfId="31967"/>
    <cellStyle name="Total 3 8 3 27 3" xfId="49455"/>
    <cellStyle name="Total 3 8 3 28" xfId="14963"/>
    <cellStyle name="Total 3 8 3 28 2" xfId="32523"/>
    <cellStyle name="Total 3 8 3 28 3" xfId="50011"/>
    <cellStyle name="Total 3 8 3 29" xfId="15520"/>
    <cellStyle name="Total 3 8 3 29 2" xfId="33080"/>
    <cellStyle name="Total 3 8 3 29 3" xfId="50568"/>
    <cellStyle name="Total 3 8 3 3" xfId="1879"/>
    <cellStyle name="Total 3 8 3 3 2" xfId="19471"/>
    <cellStyle name="Total 3 8 3 3 3" xfId="36959"/>
    <cellStyle name="Total 3 8 3 30" xfId="16078"/>
    <cellStyle name="Total 3 8 3 30 2" xfId="33638"/>
    <cellStyle name="Total 3 8 3 30 3" xfId="51126"/>
    <cellStyle name="Total 3 8 3 31" xfId="16626"/>
    <cellStyle name="Total 3 8 3 31 2" xfId="34186"/>
    <cellStyle name="Total 3 8 3 31 3" xfId="51674"/>
    <cellStyle name="Total 3 8 3 32" xfId="17159"/>
    <cellStyle name="Total 3 8 3 32 2" xfId="34719"/>
    <cellStyle name="Total 3 8 3 32 3" xfId="52207"/>
    <cellStyle name="Total 3 8 3 33" xfId="17680"/>
    <cellStyle name="Total 3 8 3 33 2" xfId="35240"/>
    <cellStyle name="Total 3 8 3 33 3" xfId="52728"/>
    <cellStyle name="Total 3 8 3 34" xfId="18284"/>
    <cellStyle name="Total 3 8 3 35" xfId="35772"/>
    <cellStyle name="Total 3 8 3 36" xfId="53498"/>
    <cellStyle name="Total 3 8 3 37" xfId="53888"/>
    <cellStyle name="Total 3 8 3 4" xfId="2314"/>
    <cellStyle name="Total 3 8 3 4 2" xfId="19906"/>
    <cellStyle name="Total 3 8 3 4 3" xfId="37394"/>
    <cellStyle name="Total 3 8 3 5" xfId="2750"/>
    <cellStyle name="Total 3 8 3 5 2" xfId="20342"/>
    <cellStyle name="Total 3 8 3 5 3" xfId="37830"/>
    <cellStyle name="Total 3 8 3 6" xfId="1063"/>
    <cellStyle name="Total 3 8 3 6 2" xfId="18679"/>
    <cellStyle name="Total 3 8 3 6 3" xfId="36167"/>
    <cellStyle name="Total 3 8 3 7" xfId="3600"/>
    <cellStyle name="Total 3 8 3 7 2" xfId="21192"/>
    <cellStyle name="Total 3 8 3 7 3" xfId="38680"/>
    <cellStyle name="Total 3 8 3 8" xfId="4025"/>
    <cellStyle name="Total 3 8 3 8 2" xfId="21617"/>
    <cellStyle name="Total 3 8 3 8 3" xfId="39105"/>
    <cellStyle name="Total 3 8 3 9" xfId="4446"/>
    <cellStyle name="Total 3 8 3 9 2" xfId="22038"/>
    <cellStyle name="Total 3 8 3 9 3" xfId="39526"/>
    <cellStyle name="Total 3 8 30" xfId="13947"/>
    <cellStyle name="Total 3 8 30 2" xfId="31507"/>
    <cellStyle name="Total 3 8 30 3" xfId="48995"/>
    <cellStyle name="Total 3 8 31" xfId="14507"/>
    <cellStyle name="Total 3 8 31 2" xfId="32067"/>
    <cellStyle name="Total 3 8 31 3" xfId="49555"/>
    <cellStyle name="Total 3 8 32" xfId="15062"/>
    <cellStyle name="Total 3 8 32 2" xfId="32622"/>
    <cellStyle name="Total 3 8 32 3" xfId="50110"/>
    <cellStyle name="Total 3 8 33" xfId="15627"/>
    <cellStyle name="Total 3 8 33 2" xfId="33187"/>
    <cellStyle name="Total 3 8 33 3" xfId="50675"/>
    <cellStyle name="Total 3 8 34" xfId="16174"/>
    <cellStyle name="Total 3 8 34 2" xfId="33734"/>
    <cellStyle name="Total 3 8 34 3" xfId="51222"/>
    <cellStyle name="Total 3 8 35" xfId="16725"/>
    <cellStyle name="Total 3 8 35 2" xfId="34285"/>
    <cellStyle name="Total 3 8 35 3" xfId="51773"/>
    <cellStyle name="Total 3 8 36" xfId="17246"/>
    <cellStyle name="Total 3 8 36 2" xfId="34806"/>
    <cellStyle name="Total 3 8 36 3" xfId="52294"/>
    <cellStyle name="Total 3 8 37" xfId="17850"/>
    <cellStyle name="Total 3 8 38" xfId="35338"/>
    <cellStyle name="Total 3 8 39" xfId="53241"/>
    <cellStyle name="Total 3 8 4" xfId="693"/>
    <cellStyle name="Total 3 8 4 10" xfId="10755"/>
    <cellStyle name="Total 3 8 4 10 2" xfId="28315"/>
    <cellStyle name="Total 3 8 4 10 3" xfId="45803"/>
    <cellStyle name="Total 3 8 4 11" xfId="11265"/>
    <cellStyle name="Total 3 8 4 11 2" xfId="28825"/>
    <cellStyle name="Total 3 8 4 11 3" xfId="46313"/>
    <cellStyle name="Total 3 8 4 12" xfId="11846"/>
    <cellStyle name="Total 3 8 4 12 2" xfId="29406"/>
    <cellStyle name="Total 3 8 4 12 3" xfId="46894"/>
    <cellStyle name="Total 3 8 4 13" xfId="12424"/>
    <cellStyle name="Total 3 8 4 13 2" xfId="29984"/>
    <cellStyle name="Total 3 8 4 13 3" xfId="47472"/>
    <cellStyle name="Total 3 8 4 14" xfId="13000"/>
    <cellStyle name="Total 3 8 4 14 2" xfId="30560"/>
    <cellStyle name="Total 3 8 4 14 3" xfId="48048"/>
    <cellStyle name="Total 3 8 4 15" xfId="13576"/>
    <cellStyle name="Total 3 8 4 15 2" xfId="31136"/>
    <cellStyle name="Total 3 8 4 15 3" xfId="48624"/>
    <cellStyle name="Total 3 8 4 16" xfId="14150"/>
    <cellStyle name="Total 3 8 4 16 2" xfId="31710"/>
    <cellStyle name="Total 3 8 4 16 3" xfId="49198"/>
    <cellStyle name="Total 3 8 4 17" xfId="14706"/>
    <cellStyle name="Total 3 8 4 17 2" xfId="32266"/>
    <cellStyle name="Total 3 8 4 17 3" xfId="49754"/>
    <cellStyle name="Total 3 8 4 18" xfId="15263"/>
    <cellStyle name="Total 3 8 4 18 2" xfId="32823"/>
    <cellStyle name="Total 3 8 4 18 3" xfId="50311"/>
    <cellStyle name="Total 3 8 4 19" xfId="15821"/>
    <cellStyle name="Total 3 8 4 19 2" xfId="33381"/>
    <cellStyle name="Total 3 8 4 19 3" xfId="50869"/>
    <cellStyle name="Total 3 8 4 2" xfId="6156"/>
    <cellStyle name="Total 3 8 4 2 2" xfId="23716"/>
    <cellStyle name="Total 3 8 4 2 3" xfId="41204"/>
    <cellStyle name="Total 3 8 4 20" xfId="16369"/>
    <cellStyle name="Total 3 8 4 20 2" xfId="33929"/>
    <cellStyle name="Total 3 8 4 20 3" xfId="51417"/>
    <cellStyle name="Total 3 8 4 21" xfId="16902"/>
    <cellStyle name="Total 3 8 4 21 2" xfId="34462"/>
    <cellStyle name="Total 3 8 4 21 3" xfId="51950"/>
    <cellStyle name="Total 3 8 4 22" xfId="17423"/>
    <cellStyle name="Total 3 8 4 22 2" xfId="34983"/>
    <cellStyle name="Total 3 8 4 22 3" xfId="52471"/>
    <cellStyle name="Total 3 8 4 23" xfId="18027"/>
    <cellStyle name="Total 3 8 4 24" xfId="35515"/>
    <cellStyle name="Total 3 8 4 3" xfId="6757"/>
    <cellStyle name="Total 3 8 4 3 2" xfId="24317"/>
    <cellStyle name="Total 3 8 4 3 3" xfId="41805"/>
    <cellStyle name="Total 3 8 4 4" xfId="7337"/>
    <cellStyle name="Total 3 8 4 4 2" xfId="24897"/>
    <cellStyle name="Total 3 8 4 4 3" xfId="42385"/>
    <cellStyle name="Total 3 8 4 5" xfId="7905"/>
    <cellStyle name="Total 3 8 4 5 2" xfId="25465"/>
    <cellStyle name="Total 3 8 4 5 3" xfId="42953"/>
    <cellStyle name="Total 3 8 4 6" xfId="8473"/>
    <cellStyle name="Total 3 8 4 6 2" xfId="26033"/>
    <cellStyle name="Total 3 8 4 6 3" xfId="43521"/>
    <cellStyle name="Total 3 8 4 7" xfId="9041"/>
    <cellStyle name="Total 3 8 4 7 2" xfId="26601"/>
    <cellStyle name="Total 3 8 4 7 3" xfId="44089"/>
    <cellStyle name="Total 3 8 4 8" xfId="9609"/>
    <cellStyle name="Total 3 8 4 8 2" xfId="27169"/>
    <cellStyle name="Total 3 8 4 8 3" xfId="44657"/>
    <cellStyle name="Total 3 8 4 9" xfId="10188"/>
    <cellStyle name="Total 3 8 4 9 2" xfId="27748"/>
    <cellStyle name="Total 3 8 4 9 3" xfId="45236"/>
    <cellStyle name="Total 3 8 40" xfId="53829"/>
    <cellStyle name="Total 3 8 5" xfId="1186"/>
    <cellStyle name="Total 3 8 5 2" xfId="18778"/>
    <cellStyle name="Total 3 8 5 3" xfId="36266"/>
    <cellStyle name="Total 3 8 6" xfId="1622"/>
    <cellStyle name="Total 3 8 6 2" xfId="19214"/>
    <cellStyle name="Total 3 8 6 3" xfId="36702"/>
    <cellStyle name="Total 3 8 7" xfId="2057"/>
    <cellStyle name="Total 3 8 7 2" xfId="19649"/>
    <cellStyle name="Total 3 8 7 3" xfId="37137"/>
    <cellStyle name="Total 3 8 8" xfId="2493"/>
    <cellStyle name="Total 3 8 8 2" xfId="20085"/>
    <cellStyle name="Total 3 8 8 3" xfId="37573"/>
    <cellStyle name="Total 3 8 9" xfId="1913"/>
    <cellStyle name="Total 3 8 9 2" xfId="19505"/>
    <cellStyle name="Total 3 8 9 3" xfId="36993"/>
    <cellStyle name="Total 3 9" xfId="261"/>
    <cellStyle name="Total 3 9 10" xfId="3353"/>
    <cellStyle name="Total 3 9 10 2" xfId="20945"/>
    <cellStyle name="Total 3 9 10 3" xfId="38433"/>
    <cellStyle name="Total 3 9 11" xfId="3778"/>
    <cellStyle name="Total 3 9 11 2" xfId="21370"/>
    <cellStyle name="Total 3 9 11 3" xfId="38858"/>
    <cellStyle name="Total 3 9 12" xfId="4199"/>
    <cellStyle name="Total 3 9 12 2" xfId="21791"/>
    <cellStyle name="Total 3 9 12 3" xfId="39279"/>
    <cellStyle name="Total 3 9 13" xfId="4620"/>
    <cellStyle name="Total 3 9 13 2" xfId="22212"/>
    <cellStyle name="Total 3 9 13 3" xfId="39700"/>
    <cellStyle name="Total 3 9 14" xfId="5021"/>
    <cellStyle name="Total 3 9 14 2" xfId="22613"/>
    <cellStyle name="Total 3 9 14 3" xfId="40101"/>
    <cellStyle name="Total 3 9 15" xfId="5421"/>
    <cellStyle name="Total 3 9 15 2" xfId="23013"/>
    <cellStyle name="Total 3 9 15 3" xfId="40501"/>
    <cellStyle name="Total 3 9 16" xfId="5957"/>
    <cellStyle name="Total 3 9 16 2" xfId="23549"/>
    <cellStyle name="Total 3 9 16 3" xfId="41037"/>
    <cellStyle name="Total 3 9 17" xfId="6558"/>
    <cellStyle name="Total 3 9 17 2" xfId="24118"/>
    <cellStyle name="Total 3 9 17 3" xfId="41606"/>
    <cellStyle name="Total 3 9 18" xfId="7138"/>
    <cellStyle name="Total 3 9 18 2" xfId="24698"/>
    <cellStyle name="Total 3 9 18 3" xfId="42186"/>
    <cellStyle name="Total 3 9 19" xfId="7706"/>
    <cellStyle name="Total 3 9 19 2" xfId="25266"/>
    <cellStyle name="Total 3 9 19 3" xfId="42754"/>
    <cellStyle name="Total 3 9 2" xfId="840"/>
    <cellStyle name="Total 3 9 2 10" xfId="4757"/>
    <cellStyle name="Total 3 9 2 10 2" xfId="22349"/>
    <cellStyle name="Total 3 9 2 10 3" xfId="39837"/>
    <cellStyle name="Total 3 9 2 11" xfId="5158"/>
    <cellStyle name="Total 3 9 2 11 2" xfId="22750"/>
    <cellStyle name="Total 3 9 2 11 3" xfId="40238"/>
    <cellStyle name="Total 3 9 2 12" xfId="5558"/>
    <cellStyle name="Total 3 9 2 12 2" xfId="23150"/>
    <cellStyle name="Total 3 9 2 12 3" xfId="40638"/>
    <cellStyle name="Total 3 9 2 13" xfId="6303"/>
    <cellStyle name="Total 3 9 2 13 2" xfId="23863"/>
    <cellStyle name="Total 3 9 2 13 3" xfId="41351"/>
    <cellStyle name="Total 3 9 2 14" xfId="6904"/>
    <cellStyle name="Total 3 9 2 14 2" xfId="24464"/>
    <cellStyle name="Total 3 9 2 14 3" xfId="41952"/>
    <cellStyle name="Total 3 9 2 15" xfId="7484"/>
    <cellStyle name="Total 3 9 2 15 2" xfId="25044"/>
    <cellStyle name="Total 3 9 2 15 3" xfId="42532"/>
    <cellStyle name="Total 3 9 2 16" xfId="8052"/>
    <cellStyle name="Total 3 9 2 16 2" xfId="25612"/>
    <cellStyle name="Total 3 9 2 16 3" xfId="43100"/>
    <cellStyle name="Total 3 9 2 17" xfId="8620"/>
    <cellStyle name="Total 3 9 2 17 2" xfId="26180"/>
    <cellStyle name="Total 3 9 2 17 3" xfId="43668"/>
    <cellStyle name="Total 3 9 2 18" xfId="9188"/>
    <cellStyle name="Total 3 9 2 18 2" xfId="26748"/>
    <cellStyle name="Total 3 9 2 18 3" xfId="44236"/>
    <cellStyle name="Total 3 9 2 19" xfId="9756"/>
    <cellStyle name="Total 3 9 2 19 2" xfId="27316"/>
    <cellStyle name="Total 3 9 2 19 3" xfId="44804"/>
    <cellStyle name="Total 3 9 2 2" xfId="1333"/>
    <cellStyle name="Total 3 9 2 2 2" xfId="18925"/>
    <cellStyle name="Total 3 9 2 2 3" xfId="36413"/>
    <cellStyle name="Total 3 9 2 20" xfId="10335"/>
    <cellStyle name="Total 3 9 2 20 2" xfId="27895"/>
    <cellStyle name="Total 3 9 2 20 3" xfId="45383"/>
    <cellStyle name="Total 3 9 2 21" xfId="10902"/>
    <cellStyle name="Total 3 9 2 21 2" xfId="28462"/>
    <cellStyle name="Total 3 9 2 21 3" xfId="45950"/>
    <cellStyle name="Total 3 9 2 22" xfId="11412"/>
    <cellStyle name="Total 3 9 2 22 2" xfId="28972"/>
    <cellStyle name="Total 3 9 2 22 3" xfId="46460"/>
    <cellStyle name="Total 3 9 2 23" xfId="11993"/>
    <cellStyle name="Total 3 9 2 23 2" xfId="29553"/>
    <cellStyle name="Total 3 9 2 23 3" xfId="47041"/>
    <cellStyle name="Total 3 9 2 24" xfId="12571"/>
    <cellStyle name="Total 3 9 2 24 2" xfId="30131"/>
    <cellStyle name="Total 3 9 2 24 3" xfId="47619"/>
    <cellStyle name="Total 3 9 2 25" xfId="13147"/>
    <cellStyle name="Total 3 9 2 25 2" xfId="30707"/>
    <cellStyle name="Total 3 9 2 25 3" xfId="48195"/>
    <cellStyle name="Total 3 9 2 26" xfId="13723"/>
    <cellStyle name="Total 3 9 2 26 2" xfId="31283"/>
    <cellStyle name="Total 3 9 2 26 3" xfId="48771"/>
    <cellStyle name="Total 3 9 2 27" xfId="14297"/>
    <cellStyle name="Total 3 9 2 27 2" xfId="31857"/>
    <cellStyle name="Total 3 9 2 27 3" xfId="49345"/>
    <cellStyle name="Total 3 9 2 28" xfId="14853"/>
    <cellStyle name="Total 3 9 2 28 2" xfId="32413"/>
    <cellStyle name="Total 3 9 2 28 3" xfId="49901"/>
    <cellStyle name="Total 3 9 2 29" xfId="15410"/>
    <cellStyle name="Total 3 9 2 29 2" xfId="32970"/>
    <cellStyle name="Total 3 9 2 29 3" xfId="50458"/>
    <cellStyle name="Total 3 9 2 3" xfId="1769"/>
    <cellStyle name="Total 3 9 2 3 2" xfId="19361"/>
    <cellStyle name="Total 3 9 2 3 3" xfId="36849"/>
    <cellStyle name="Total 3 9 2 30" xfId="15968"/>
    <cellStyle name="Total 3 9 2 30 2" xfId="33528"/>
    <cellStyle name="Total 3 9 2 30 3" xfId="51016"/>
    <cellStyle name="Total 3 9 2 31" xfId="16516"/>
    <cellStyle name="Total 3 9 2 31 2" xfId="34076"/>
    <cellStyle name="Total 3 9 2 31 3" xfId="51564"/>
    <cellStyle name="Total 3 9 2 32" xfId="17049"/>
    <cellStyle name="Total 3 9 2 32 2" xfId="34609"/>
    <cellStyle name="Total 3 9 2 32 3" xfId="52097"/>
    <cellStyle name="Total 3 9 2 33" xfId="17570"/>
    <cellStyle name="Total 3 9 2 33 2" xfId="35130"/>
    <cellStyle name="Total 3 9 2 33 3" xfId="52618"/>
    <cellStyle name="Total 3 9 2 34" xfId="18174"/>
    <cellStyle name="Total 3 9 2 35" xfId="35662"/>
    <cellStyle name="Total 3 9 2 36" xfId="53388"/>
    <cellStyle name="Total 3 9 2 37" xfId="53763"/>
    <cellStyle name="Total 3 9 2 4" xfId="2204"/>
    <cellStyle name="Total 3 9 2 4 2" xfId="19796"/>
    <cellStyle name="Total 3 9 2 4 3" xfId="37284"/>
    <cellStyle name="Total 3 9 2 5" xfId="2640"/>
    <cellStyle name="Total 3 9 2 5 2" xfId="20232"/>
    <cellStyle name="Total 3 9 2 5 3" xfId="37720"/>
    <cellStyle name="Total 3 9 2 6" xfId="3027"/>
    <cellStyle name="Total 3 9 2 6 2" xfId="20619"/>
    <cellStyle name="Total 3 9 2 6 3" xfId="38107"/>
    <cellStyle name="Total 3 9 2 7" xfId="3490"/>
    <cellStyle name="Total 3 9 2 7 2" xfId="21082"/>
    <cellStyle name="Total 3 9 2 7 3" xfId="38570"/>
    <cellStyle name="Total 3 9 2 8" xfId="3915"/>
    <cellStyle name="Total 3 9 2 8 2" xfId="21507"/>
    <cellStyle name="Total 3 9 2 8 3" xfId="38995"/>
    <cellStyle name="Total 3 9 2 9" xfId="4336"/>
    <cellStyle name="Total 3 9 2 9 2" xfId="21928"/>
    <cellStyle name="Total 3 9 2 9 3" xfId="39416"/>
    <cellStyle name="Total 3 9 20" xfId="8274"/>
    <cellStyle name="Total 3 9 20 2" xfId="25834"/>
    <cellStyle name="Total 3 9 20 3" xfId="43322"/>
    <cellStyle name="Total 3 9 21" xfId="8842"/>
    <cellStyle name="Total 3 9 21 2" xfId="26402"/>
    <cellStyle name="Total 3 9 21 3" xfId="43890"/>
    <cellStyle name="Total 3 9 22" xfId="9410"/>
    <cellStyle name="Total 3 9 22 2" xfId="26970"/>
    <cellStyle name="Total 3 9 22 3" xfId="44458"/>
    <cellStyle name="Total 3 9 23" xfId="9990"/>
    <cellStyle name="Total 3 9 23 2" xfId="27550"/>
    <cellStyle name="Total 3 9 23 3" xfId="45038"/>
    <cellStyle name="Total 3 9 24" xfId="10557"/>
    <cellStyle name="Total 3 9 24 2" xfId="28117"/>
    <cellStyle name="Total 3 9 24 3" xfId="45605"/>
    <cellStyle name="Total 3 9 25" xfId="11068"/>
    <cellStyle name="Total 3 9 25 2" xfId="28628"/>
    <cellStyle name="Total 3 9 25 3" xfId="46116"/>
    <cellStyle name="Total 3 9 26" xfId="11647"/>
    <cellStyle name="Total 3 9 26 2" xfId="29207"/>
    <cellStyle name="Total 3 9 26 3" xfId="46695"/>
    <cellStyle name="Total 3 9 27" xfId="12225"/>
    <cellStyle name="Total 3 9 27 2" xfId="29785"/>
    <cellStyle name="Total 3 9 27 3" xfId="47273"/>
    <cellStyle name="Total 3 9 28" xfId="12804"/>
    <cellStyle name="Total 3 9 28 2" xfId="30364"/>
    <cellStyle name="Total 3 9 28 3" xfId="47852"/>
    <cellStyle name="Total 3 9 29" xfId="13380"/>
    <cellStyle name="Total 3 9 29 2" xfId="30940"/>
    <cellStyle name="Total 3 9 29 3" xfId="48428"/>
    <cellStyle name="Total 3 9 3" xfId="960"/>
    <cellStyle name="Total 3 9 3 10" xfId="4877"/>
    <cellStyle name="Total 3 9 3 10 2" xfId="22469"/>
    <cellStyle name="Total 3 9 3 10 3" xfId="39957"/>
    <cellStyle name="Total 3 9 3 11" xfId="5278"/>
    <cellStyle name="Total 3 9 3 11 2" xfId="22870"/>
    <cellStyle name="Total 3 9 3 11 3" xfId="40358"/>
    <cellStyle name="Total 3 9 3 12" xfId="5678"/>
    <cellStyle name="Total 3 9 3 12 2" xfId="23270"/>
    <cellStyle name="Total 3 9 3 12 3" xfId="40758"/>
    <cellStyle name="Total 3 9 3 13" xfId="6423"/>
    <cellStyle name="Total 3 9 3 13 2" xfId="23983"/>
    <cellStyle name="Total 3 9 3 13 3" xfId="41471"/>
    <cellStyle name="Total 3 9 3 14" xfId="7024"/>
    <cellStyle name="Total 3 9 3 14 2" xfId="24584"/>
    <cellStyle name="Total 3 9 3 14 3" xfId="42072"/>
    <cellStyle name="Total 3 9 3 15" xfId="7604"/>
    <cellStyle name="Total 3 9 3 15 2" xfId="25164"/>
    <cellStyle name="Total 3 9 3 15 3" xfId="42652"/>
    <cellStyle name="Total 3 9 3 16" xfId="8172"/>
    <cellStyle name="Total 3 9 3 16 2" xfId="25732"/>
    <cellStyle name="Total 3 9 3 16 3" xfId="43220"/>
    <cellStyle name="Total 3 9 3 17" xfId="8740"/>
    <cellStyle name="Total 3 9 3 17 2" xfId="26300"/>
    <cellStyle name="Total 3 9 3 17 3" xfId="43788"/>
    <cellStyle name="Total 3 9 3 18" xfId="9308"/>
    <cellStyle name="Total 3 9 3 18 2" xfId="26868"/>
    <cellStyle name="Total 3 9 3 18 3" xfId="44356"/>
    <cellStyle name="Total 3 9 3 19" xfId="9876"/>
    <cellStyle name="Total 3 9 3 19 2" xfId="27436"/>
    <cellStyle name="Total 3 9 3 19 3" xfId="44924"/>
    <cellStyle name="Total 3 9 3 2" xfId="1453"/>
    <cellStyle name="Total 3 9 3 2 2" xfId="19045"/>
    <cellStyle name="Total 3 9 3 2 3" xfId="36533"/>
    <cellStyle name="Total 3 9 3 20" xfId="10455"/>
    <cellStyle name="Total 3 9 3 20 2" xfId="28015"/>
    <cellStyle name="Total 3 9 3 20 3" xfId="45503"/>
    <cellStyle name="Total 3 9 3 21" xfId="11022"/>
    <cellStyle name="Total 3 9 3 21 2" xfId="28582"/>
    <cellStyle name="Total 3 9 3 21 3" xfId="46070"/>
    <cellStyle name="Total 3 9 3 22" xfId="11532"/>
    <cellStyle name="Total 3 9 3 22 2" xfId="29092"/>
    <cellStyle name="Total 3 9 3 22 3" xfId="46580"/>
    <cellStyle name="Total 3 9 3 23" xfId="12113"/>
    <cellStyle name="Total 3 9 3 23 2" xfId="29673"/>
    <cellStyle name="Total 3 9 3 23 3" xfId="47161"/>
    <cellStyle name="Total 3 9 3 24" xfId="12691"/>
    <cellStyle name="Total 3 9 3 24 2" xfId="30251"/>
    <cellStyle name="Total 3 9 3 24 3" xfId="47739"/>
    <cellStyle name="Total 3 9 3 25" xfId="13267"/>
    <cellStyle name="Total 3 9 3 25 2" xfId="30827"/>
    <cellStyle name="Total 3 9 3 25 3" xfId="48315"/>
    <cellStyle name="Total 3 9 3 26" xfId="13843"/>
    <cellStyle name="Total 3 9 3 26 2" xfId="31403"/>
    <cellStyle name="Total 3 9 3 26 3" xfId="48891"/>
    <cellStyle name="Total 3 9 3 27" xfId="14417"/>
    <cellStyle name="Total 3 9 3 27 2" xfId="31977"/>
    <cellStyle name="Total 3 9 3 27 3" xfId="49465"/>
    <cellStyle name="Total 3 9 3 28" xfId="14973"/>
    <cellStyle name="Total 3 9 3 28 2" xfId="32533"/>
    <cellStyle name="Total 3 9 3 28 3" xfId="50021"/>
    <cellStyle name="Total 3 9 3 29" xfId="15530"/>
    <cellStyle name="Total 3 9 3 29 2" xfId="33090"/>
    <cellStyle name="Total 3 9 3 29 3" xfId="50578"/>
    <cellStyle name="Total 3 9 3 3" xfId="1889"/>
    <cellStyle name="Total 3 9 3 3 2" xfId="19481"/>
    <cellStyle name="Total 3 9 3 3 3" xfId="36969"/>
    <cellStyle name="Total 3 9 3 30" xfId="16088"/>
    <cellStyle name="Total 3 9 3 30 2" xfId="33648"/>
    <cellStyle name="Total 3 9 3 30 3" xfId="51136"/>
    <cellStyle name="Total 3 9 3 31" xfId="16636"/>
    <cellStyle name="Total 3 9 3 31 2" xfId="34196"/>
    <cellStyle name="Total 3 9 3 31 3" xfId="51684"/>
    <cellStyle name="Total 3 9 3 32" xfId="17169"/>
    <cellStyle name="Total 3 9 3 32 2" xfId="34729"/>
    <cellStyle name="Total 3 9 3 32 3" xfId="52217"/>
    <cellStyle name="Total 3 9 3 33" xfId="17690"/>
    <cellStyle name="Total 3 9 3 33 2" xfId="35250"/>
    <cellStyle name="Total 3 9 3 33 3" xfId="52738"/>
    <cellStyle name="Total 3 9 3 34" xfId="18294"/>
    <cellStyle name="Total 3 9 3 35" xfId="35782"/>
    <cellStyle name="Total 3 9 3 36" xfId="53508"/>
    <cellStyle name="Total 3 9 3 37" xfId="53898"/>
    <cellStyle name="Total 3 9 3 4" xfId="2324"/>
    <cellStyle name="Total 3 9 3 4 2" xfId="19916"/>
    <cellStyle name="Total 3 9 3 4 3" xfId="37404"/>
    <cellStyle name="Total 3 9 3 5" xfId="2760"/>
    <cellStyle name="Total 3 9 3 5 2" xfId="20352"/>
    <cellStyle name="Total 3 9 3 5 3" xfId="37840"/>
    <cellStyle name="Total 3 9 3 6" xfId="3190"/>
    <cellStyle name="Total 3 9 3 6 2" xfId="20782"/>
    <cellStyle name="Total 3 9 3 6 3" xfId="38270"/>
    <cellStyle name="Total 3 9 3 7" xfId="3610"/>
    <cellStyle name="Total 3 9 3 7 2" xfId="21202"/>
    <cellStyle name="Total 3 9 3 7 3" xfId="38690"/>
    <cellStyle name="Total 3 9 3 8" xfId="4035"/>
    <cellStyle name="Total 3 9 3 8 2" xfId="21627"/>
    <cellStyle name="Total 3 9 3 8 3" xfId="39115"/>
    <cellStyle name="Total 3 9 3 9" xfId="4456"/>
    <cellStyle name="Total 3 9 3 9 2" xfId="22048"/>
    <cellStyle name="Total 3 9 3 9 3" xfId="39536"/>
    <cellStyle name="Total 3 9 30" xfId="13957"/>
    <cellStyle name="Total 3 9 30 2" xfId="31517"/>
    <cellStyle name="Total 3 9 30 3" xfId="49005"/>
    <cellStyle name="Total 3 9 31" xfId="14517"/>
    <cellStyle name="Total 3 9 31 2" xfId="32077"/>
    <cellStyle name="Total 3 9 31 3" xfId="49565"/>
    <cellStyle name="Total 3 9 32" xfId="15072"/>
    <cellStyle name="Total 3 9 32 2" xfId="32632"/>
    <cellStyle name="Total 3 9 32 3" xfId="50120"/>
    <cellStyle name="Total 3 9 33" xfId="15637"/>
    <cellStyle name="Total 3 9 33 2" xfId="33197"/>
    <cellStyle name="Total 3 9 33 3" xfId="50685"/>
    <cellStyle name="Total 3 9 34" xfId="16184"/>
    <cellStyle name="Total 3 9 34 2" xfId="33744"/>
    <cellStyle name="Total 3 9 34 3" xfId="51232"/>
    <cellStyle name="Total 3 9 35" xfId="16735"/>
    <cellStyle name="Total 3 9 35 2" xfId="34295"/>
    <cellStyle name="Total 3 9 35 3" xfId="51783"/>
    <cellStyle name="Total 3 9 36" xfId="17256"/>
    <cellStyle name="Total 3 9 36 2" xfId="34816"/>
    <cellStyle name="Total 3 9 36 3" xfId="52304"/>
    <cellStyle name="Total 3 9 37" xfId="17860"/>
    <cellStyle name="Total 3 9 38" xfId="35348"/>
    <cellStyle name="Total 3 9 39" xfId="53251"/>
    <cellStyle name="Total 3 9 4" xfId="703"/>
    <cellStyle name="Total 3 9 4 10" xfId="10765"/>
    <cellStyle name="Total 3 9 4 10 2" xfId="28325"/>
    <cellStyle name="Total 3 9 4 10 3" xfId="45813"/>
    <cellStyle name="Total 3 9 4 11" xfId="11275"/>
    <cellStyle name="Total 3 9 4 11 2" xfId="28835"/>
    <cellStyle name="Total 3 9 4 11 3" xfId="46323"/>
    <cellStyle name="Total 3 9 4 12" xfId="11856"/>
    <cellStyle name="Total 3 9 4 12 2" xfId="29416"/>
    <cellStyle name="Total 3 9 4 12 3" xfId="46904"/>
    <cellStyle name="Total 3 9 4 13" xfId="12434"/>
    <cellStyle name="Total 3 9 4 13 2" xfId="29994"/>
    <cellStyle name="Total 3 9 4 13 3" xfId="47482"/>
    <cellStyle name="Total 3 9 4 14" xfId="13010"/>
    <cellStyle name="Total 3 9 4 14 2" xfId="30570"/>
    <cellStyle name="Total 3 9 4 14 3" xfId="48058"/>
    <cellStyle name="Total 3 9 4 15" xfId="13586"/>
    <cellStyle name="Total 3 9 4 15 2" xfId="31146"/>
    <cellStyle name="Total 3 9 4 15 3" xfId="48634"/>
    <cellStyle name="Total 3 9 4 16" xfId="14160"/>
    <cellStyle name="Total 3 9 4 16 2" xfId="31720"/>
    <cellStyle name="Total 3 9 4 16 3" xfId="49208"/>
    <cellStyle name="Total 3 9 4 17" xfId="14716"/>
    <cellStyle name="Total 3 9 4 17 2" xfId="32276"/>
    <cellStyle name="Total 3 9 4 17 3" xfId="49764"/>
    <cellStyle name="Total 3 9 4 18" xfId="15273"/>
    <cellStyle name="Total 3 9 4 18 2" xfId="32833"/>
    <cellStyle name="Total 3 9 4 18 3" xfId="50321"/>
    <cellStyle name="Total 3 9 4 19" xfId="15831"/>
    <cellStyle name="Total 3 9 4 19 2" xfId="33391"/>
    <cellStyle name="Total 3 9 4 19 3" xfId="50879"/>
    <cellStyle name="Total 3 9 4 2" xfId="6166"/>
    <cellStyle name="Total 3 9 4 2 2" xfId="23726"/>
    <cellStyle name="Total 3 9 4 2 3" xfId="41214"/>
    <cellStyle name="Total 3 9 4 20" xfId="16379"/>
    <cellStyle name="Total 3 9 4 20 2" xfId="33939"/>
    <cellStyle name="Total 3 9 4 20 3" xfId="51427"/>
    <cellStyle name="Total 3 9 4 21" xfId="16912"/>
    <cellStyle name="Total 3 9 4 21 2" xfId="34472"/>
    <cellStyle name="Total 3 9 4 21 3" xfId="51960"/>
    <cellStyle name="Total 3 9 4 22" xfId="17433"/>
    <cellStyle name="Total 3 9 4 22 2" xfId="34993"/>
    <cellStyle name="Total 3 9 4 22 3" xfId="52481"/>
    <cellStyle name="Total 3 9 4 23" xfId="18037"/>
    <cellStyle name="Total 3 9 4 24" xfId="35525"/>
    <cellStyle name="Total 3 9 4 3" xfId="6767"/>
    <cellStyle name="Total 3 9 4 3 2" xfId="24327"/>
    <cellStyle name="Total 3 9 4 3 3" xfId="41815"/>
    <cellStyle name="Total 3 9 4 4" xfId="7347"/>
    <cellStyle name="Total 3 9 4 4 2" xfId="24907"/>
    <cellStyle name="Total 3 9 4 4 3" xfId="42395"/>
    <cellStyle name="Total 3 9 4 5" xfId="7915"/>
    <cellStyle name="Total 3 9 4 5 2" xfId="25475"/>
    <cellStyle name="Total 3 9 4 5 3" xfId="42963"/>
    <cellStyle name="Total 3 9 4 6" xfId="8483"/>
    <cellStyle name="Total 3 9 4 6 2" xfId="26043"/>
    <cellStyle name="Total 3 9 4 6 3" xfId="43531"/>
    <cellStyle name="Total 3 9 4 7" xfId="9051"/>
    <cellStyle name="Total 3 9 4 7 2" xfId="26611"/>
    <cellStyle name="Total 3 9 4 7 3" xfId="44099"/>
    <cellStyle name="Total 3 9 4 8" xfId="9619"/>
    <cellStyle name="Total 3 9 4 8 2" xfId="27179"/>
    <cellStyle name="Total 3 9 4 8 3" xfId="44667"/>
    <cellStyle name="Total 3 9 4 9" xfId="10198"/>
    <cellStyle name="Total 3 9 4 9 2" xfId="27758"/>
    <cellStyle name="Total 3 9 4 9 3" xfId="45246"/>
    <cellStyle name="Total 3 9 40" xfId="53704"/>
    <cellStyle name="Total 3 9 5" xfId="1196"/>
    <cellStyle name="Total 3 9 5 2" xfId="18788"/>
    <cellStyle name="Total 3 9 5 3" xfId="36276"/>
    <cellStyle name="Total 3 9 6" xfId="1632"/>
    <cellStyle name="Total 3 9 6 2" xfId="19224"/>
    <cellStyle name="Total 3 9 6 3" xfId="36712"/>
    <cellStyle name="Total 3 9 7" xfId="2067"/>
    <cellStyle name="Total 3 9 7 2" xfId="19659"/>
    <cellStyle name="Total 3 9 7 3" xfId="37147"/>
    <cellStyle name="Total 3 9 8" xfId="2503"/>
    <cellStyle name="Total 3 9 8 2" xfId="20095"/>
    <cellStyle name="Total 3 9 8 3" xfId="37583"/>
    <cellStyle name="Total 3 9 9" xfId="1499"/>
    <cellStyle name="Total 3 9 9 2" xfId="19091"/>
    <cellStyle name="Total 3 9 9 3" xfId="36579"/>
    <cellStyle name="TXT2" xfId="5"/>
    <cellStyle name="Warning Text 2" xfId="107"/>
    <cellStyle name="Warning Text 3" xfId="108"/>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10</xdr:row>
      <xdr:rowOff>9525</xdr:rowOff>
    </xdr:from>
    <xdr:to>
      <xdr:col>1</xdr:col>
      <xdr:colOff>2736215</xdr:colOff>
      <xdr:row>10</xdr:row>
      <xdr:rowOff>2553335</xdr:rowOff>
    </xdr:to>
    <xdr:pic>
      <xdr:nvPicPr>
        <xdr:cNvPr id="2" name="Picture 1">
          <a:extLst>
            <a:ext uri="{FF2B5EF4-FFF2-40B4-BE49-F238E27FC236}">
              <a16:creationId xmlns:a16="http://schemas.microsoft.com/office/drawing/2014/main" id="{C2602A34-200C-45AC-93E3-2226520D649D}"/>
            </a:ext>
          </a:extLst>
        </xdr:cNvPr>
        <xdr:cNvPicPr/>
      </xdr:nvPicPr>
      <xdr:blipFill rotWithShape="1">
        <a:blip xmlns:r="http://schemas.openxmlformats.org/officeDocument/2006/relationships" r:embed="rId1"/>
        <a:srcRect l="49214" t="17648" r="5212" b="13846"/>
        <a:stretch/>
      </xdr:blipFill>
      <xdr:spPr bwMode="auto">
        <a:xfrm>
          <a:off x="514350" y="2628900"/>
          <a:ext cx="2707640" cy="254381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defaultColWidth="9.140625" defaultRowHeight="15"/>
  <cols>
    <col min="1" max="1" width="172.42578125" customWidth="1"/>
  </cols>
  <sheetData>
    <row r="1" spans="1:1" ht="42" customHeight="1">
      <c r="A1" s="36" t="s">
        <v>285</v>
      </c>
    </row>
    <row r="3" spans="1:1" ht="285">
      <c r="A3" s="142" t="s">
        <v>288</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143"/>
  <sheetViews>
    <sheetView workbookViewId="0">
      <selection activeCell="C3" sqref="C3"/>
    </sheetView>
  </sheetViews>
  <sheetFormatPr defaultColWidth="9.140625" defaultRowHeight="15"/>
  <cols>
    <col min="1" max="1" width="14" style="25" customWidth="1"/>
    <col min="2" max="2" width="15.140625" style="21" customWidth="1"/>
    <col min="3" max="3" width="13" style="29" customWidth="1"/>
    <col min="4" max="4" width="14.28515625" style="29" customWidth="1"/>
    <col min="5" max="5" width="11.5703125" style="21" customWidth="1"/>
    <col min="6" max="6" width="13.7109375" style="21" customWidth="1"/>
    <col min="7" max="7" width="14.7109375" style="21" customWidth="1"/>
    <col min="8" max="8" width="14.28515625" style="21" customWidth="1"/>
    <col min="9" max="9" width="12" style="21" customWidth="1"/>
    <col min="10" max="10" width="11" style="21" customWidth="1"/>
    <col min="11" max="11" width="11.140625" style="21" customWidth="1"/>
    <col min="12" max="12" width="11.42578125" style="21" customWidth="1"/>
    <col min="13" max="13" width="10.28515625" style="21" customWidth="1"/>
    <col min="14" max="14" width="9.5703125" style="21" customWidth="1"/>
    <col min="15" max="15" width="12.5703125" style="21" customWidth="1"/>
    <col min="16" max="16" width="12.140625" style="21" customWidth="1"/>
    <col min="17" max="17" width="12.42578125" style="21" customWidth="1"/>
    <col min="18" max="18" width="11.7109375" style="25" customWidth="1"/>
    <col min="19" max="16384" width="9.140625" style="21"/>
  </cols>
  <sheetData>
    <row r="1" spans="1:20" ht="15" customHeight="1">
      <c r="A1" s="119" t="s">
        <v>165</v>
      </c>
      <c r="B1" s="298"/>
      <c r="C1" s="594" t="s">
        <v>229</v>
      </c>
      <c r="D1" s="594"/>
      <c r="E1" s="594"/>
      <c r="F1" s="594"/>
      <c r="G1" s="594"/>
      <c r="H1" s="594"/>
      <c r="I1" s="594"/>
      <c r="J1" s="594"/>
      <c r="K1" s="594"/>
      <c r="L1" s="594"/>
      <c r="M1" s="594"/>
      <c r="N1" s="594"/>
      <c r="O1" s="594"/>
      <c r="P1" s="594"/>
    </row>
    <row r="2" spans="1:20" s="17" customFormat="1" ht="15" customHeight="1">
      <c r="B2" s="298"/>
      <c r="C2" s="594" t="s">
        <v>228</v>
      </c>
      <c r="D2" s="594"/>
      <c r="E2" s="594"/>
      <c r="F2" s="594"/>
      <c r="G2" s="594"/>
      <c r="H2" s="594"/>
      <c r="I2" s="594"/>
      <c r="J2" s="594"/>
      <c r="K2" s="594"/>
      <c r="L2" s="594"/>
      <c r="M2" s="594"/>
      <c r="N2" s="594"/>
      <c r="O2" s="594"/>
      <c r="P2" s="594"/>
      <c r="Q2" s="118"/>
      <c r="R2" s="118"/>
      <c r="S2" s="2"/>
      <c r="T2" s="2"/>
    </row>
    <row r="3" spans="1:20" s="17" customFormat="1">
      <c r="A3" s="24"/>
      <c r="B3" s="298"/>
      <c r="C3" s="1242"/>
      <c r="D3" s="26"/>
      <c r="R3" s="24"/>
    </row>
    <row r="4" spans="1:20" s="17" customFormat="1">
      <c r="A4" s="24"/>
      <c r="C4" s="295"/>
      <c r="D4" s="26"/>
      <c r="R4" s="24"/>
    </row>
    <row r="5" spans="1:20" s="17" customFormat="1" ht="19.5" customHeight="1">
      <c r="A5" s="1031" t="s">
        <v>54</v>
      </c>
      <c r="B5" s="1031" t="s">
        <v>63</v>
      </c>
      <c r="C5" s="1038" t="s">
        <v>61</v>
      </c>
      <c r="D5" s="1039"/>
      <c r="E5" s="1031" t="s">
        <v>55</v>
      </c>
      <c r="F5" s="1040" t="s">
        <v>398</v>
      </c>
      <c r="G5" s="1041"/>
      <c r="H5" s="1041"/>
      <c r="I5" s="1041"/>
      <c r="J5" s="1041"/>
      <c r="K5" s="1041"/>
      <c r="L5" s="1041"/>
      <c r="M5" s="1042"/>
      <c r="N5" s="1031" t="s">
        <v>57</v>
      </c>
      <c r="O5" s="1038" t="s">
        <v>115</v>
      </c>
      <c r="P5" s="1039"/>
      <c r="Q5" s="1031" t="s">
        <v>64</v>
      </c>
      <c r="R5" s="1031" t="s">
        <v>56</v>
      </c>
    </row>
    <row r="6" spans="1:20" s="17" customFormat="1" ht="23.25" customHeight="1">
      <c r="A6" s="602"/>
      <c r="B6" s="602"/>
      <c r="C6" s="597"/>
      <c r="D6" s="605"/>
      <c r="E6" s="602"/>
      <c r="F6" s="1033" t="s">
        <v>399</v>
      </c>
      <c r="G6" s="1034"/>
      <c r="H6" s="1034"/>
      <c r="I6" s="1034"/>
      <c r="J6" s="1034"/>
      <c r="K6" s="1034"/>
      <c r="L6" s="1034"/>
      <c r="M6" s="1035"/>
      <c r="N6" s="602"/>
      <c r="O6" s="597"/>
      <c r="P6" s="605"/>
      <c r="Q6" s="602"/>
      <c r="R6" s="602"/>
    </row>
    <row r="7" spans="1:20" s="17" customFormat="1" ht="21.75" customHeight="1">
      <c r="A7" s="602"/>
      <c r="B7" s="602"/>
      <c r="C7" s="597"/>
      <c r="D7" s="605"/>
      <c r="E7" s="602"/>
      <c r="F7" s="65" t="s">
        <v>0</v>
      </c>
      <c r="G7" s="1036" t="s">
        <v>13</v>
      </c>
      <c r="H7" s="1036" t="s">
        <v>14</v>
      </c>
      <c r="I7" s="1036" t="s">
        <v>3</v>
      </c>
      <c r="J7" s="1036" t="s">
        <v>4</v>
      </c>
      <c r="K7" s="1036" t="s">
        <v>5</v>
      </c>
      <c r="L7" s="1036" t="s">
        <v>70</v>
      </c>
      <c r="M7" s="66" t="s">
        <v>435</v>
      </c>
      <c r="N7" s="602"/>
      <c r="O7" s="597"/>
      <c r="P7" s="605"/>
      <c r="Q7" s="602"/>
      <c r="R7" s="602"/>
    </row>
    <row r="8" spans="1:20" s="17" customFormat="1" ht="28.5" customHeight="1" thickBot="1">
      <c r="A8" s="1032"/>
      <c r="B8" s="1032"/>
      <c r="C8" s="599"/>
      <c r="D8" s="641"/>
      <c r="E8" s="1032"/>
      <c r="F8" s="12" t="s">
        <v>16</v>
      </c>
      <c r="G8" s="1037"/>
      <c r="H8" s="1037"/>
      <c r="I8" s="1037"/>
      <c r="J8" s="1037"/>
      <c r="K8" s="1037"/>
      <c r="L8" s="1037"/>
      <c r="M8" s="70" t="s">
        <v>436</v>
      </c>
      <c r="N8" s="1032"/>
      <c r="O8" s="599"/>
      <c r="P8" s="641"/>
      <c r="Q8" s="1032"/>
      <c r="R8" s="1032"/>
      <c r="S8" s="1"/>
      <c r="T8" s="1"/>
    </row>
    <row r="9" spans="1:20" s="17" customFormat="1" ht="15" customHeight="1">
      <c r="A9" s="1003" t="s">
        <v>184</v>
      </c>
      <c r="B9" s="1006" t="s">
        <v>390</v>
      </c>
      <c r="C9" s="1007"/>
      <c r="D9" s="869"/>
      <c r="E9" s="72" t="s">
        <v>21</v>
      </c>
      <c r="F9" s="483">
        <v>12007845</v>
      </c>
      <c r="G9" s="483">
        <v>1481477</v>
      </c>
      <c r="H9" s="483">
        <v>1483905</v>
      </c>
      <c r="I9" s="483">
        <v>1485458</v>
      </c>
      <c r="J9" s="483">
        <v>1538347</v>
      </c>
      <c r="K9" s="483">
        <v>1424033</v>
      </c>
      <c r="L9" s="483">
        <v>4594613</v>
      </c>
      <c r="M9" s="483">
        <v>12</v>
      </c>
      <c r="N9" s="72" t="s">
        <v>1</v>
      </c>
      <c r="O9" s="1013" t="s">
        <v>306</v>
      </c>
      <c r="P9" s="1014"/>
      <c r="Q9" s="1015"/>
      <c r="R9" s="1025" t="s">
        <v>186</v>
      </c>
      <c r="S9" s="1"/>
      <c r="T9" s="1"/>
    </row>
    <row r="10" spans="1:20" s="17" customFormat="1">
      <c r="A10" s="1004"/>
      <c r="B10" s="1008"/>
      <c r="C10" s="1009"/>
      <c r="D10" s="871"/>
      <c r="E10" s="200" t="s">
        <v>22</v>
      </c>
      <c r="F10" s="484">
        <v>11852778</v>
      </c>
      <c r="G10" s="484">
        <v>1542482</v>
      </c>
      <c r="H10" s="484">
        <v>1550035</v>
      </c>
      <c r="I10" s="484">
        <v>1497760</v>
      </c>
      <c r="J10" s="484">
        <v>1511774</v>
      </c>
      <c r="K10" s="484">
        <v>1380583</v>
      </c>
      <c r="L10" s="484">
        <v>4370135</v>
      </c>
      <c r="M10" s="484">
        <v>9</v>
      </c>
      <c r="N10" s="200" t="s">
        <v>2</v>
      </c>
      <c r="O10" s="1016"/>
      <c r="P10" s="1017"/>
      <c r="Q10" s="1018"/>
      <c r="R10" s="1026"/>
      <c r="S10" s="1"/>
      <c r="T10" s="1"/>
    </row>
    <row r="11" spans="1:20" s="17" customFormat="1">
      <c r="A11" s="1004"/>
      <c r="B11" s="1010"/>
      <c r="C11" s="1011"/>
      <c r="D11" s="1012"/>
      <c r="E11" s="200" t="s">
        <v>0</v>
      </c>
      <c r="F11" s="484">
        <v>23860623</v>
      </c>
      <c r="G11" s="484">
        <v>3023959</v>
      </c>
      <c r="H11" s="484">
        <v>3033940</v>
      </c>
      <c r="I11" s="484">
        <v>2983218</v>
      </c>
      <c r="J11" s="484">
        <v>3050121</v>
      </c>
      <c r="K11" s="484">
        <v>2804616</v>
      </c>
      <c r="L11" s="484">
        <v>8964748</v>
      </c>
      <c r="M11" s="484">
        <v>21</v>
      </c>
      <c r="N11" s="200" t="s">
        <v>16</v>
      </c>
      <c r="O11" s="1019"/>
      <c r="P11" s="1020"/>
      <c r="Q11" s="1021"/>
      <c r="R11" s="1026"/>
      <c r="S11" s="1"/>
      <c r="T11" s="1"/>
    </row>
    <row r="12" spans="1:20" s="17" customFormat="1" ht="15" customHeight="1">
      <c r="A12" s="1004"/>
      <c r="B12" s="1028" t="s">
        <v>23</v>
      </c>
      <c r="C12" s="980" t="s">
        <v>376</v>
      </c>
      <c r="D12" s="981"/>
      <c r="E12" s="290" t="s">
        <v>21</v>
      </c>
      <c r="F12" s="485">
        <v>3787563</v>
      </c>
      <c r="G12" s="485">
        <v>1152891</v>
      </c>
      <c r="H12" s="485">
        <v>1334934</v>
      </c>
      <c r="I12" s="485">
        <v>826388</v>
      </c>
      <c r="J12" s="485">
        <v>361747</v>
      </c>
      <c r="K12" s="485">
        <v>66294</v>
      </c>
      <c r="L12" s="485">
        <v>45309</v>
      </c>
      <c r="M12" s="485">
        <v>0</v>
      </c>
      <c r="N12" s="290" t="s">
        <v>1</v>
      </c>
      <c r="O12" s="980" t="s">
        <v>321</v>
      </c>
      <c r="P12" s="981"/>
      <c r="Q12" s="977" t="s">
        <v>25</v>
      </c>
      <c r="R12" s="1026"/>
      <c r="S12" s="1"/>
      <c r="T12" s="1"/>
    </row>
    <row r="13" spans="1:20" s="17" customFormat="1">
      <c r="A13" s="1004"/>
      <c r="B13" s="1029"/>
      <c r="C13" s="797"/>
      <c r="D13" s="798"/>
      <c r="E13" s="172" t="s">
        <v>22</v>
      </c>
      <c r="F13" s="486">
        <v>4294824</v>
      </c>
      <c r="G13" s="486">
        <v>1206754</v>
      </c>
      <c r="H13" s="486">
        <v>1460557</v>
      </c>
      <c r="I13" s="486">
        <v>1003057</v>
      </c>
      <c r="J13" s="486">
        <v>465812</v>
      </c>
      <c r="K13" s="486">
        <v>98356</v>
      </c>
      <c r="L13" s="486">
        <v>60288</v>
      </c>
      <c r="M13" s="486">
        <v>0</v>
      </c>
      <c r="N13" s="172" t="s">
        <v>2</v>
      </c>
      <c r="O13" s="797"/>
      <c r="P13" s="798"/>
      <c r="Q13" s="978"/>
      <c r="R13" s="1026"/>
      <c r="S13" s="1"/>
      <c r="T13" s="1"/>
    </row>
    <row r="14" spans="1:20" s="17" customFormat="1">
      <c r="A14" s="1004"/>
      <c r="B14" s="1029"/>
      <c r="C14" s="982"/>
      <c r="D14" s="983"/>
      <c r="E14" s="172" t="s">
        <v>0</v>
      </c>
      <c r="F14" s="486">
        <v>8082387</v>
      </c>
      <c r="G14" s="486">
        <v>2359645</v>
      </c>
      <c r="H14" s="486">
        <v>2795491</v>
      </c>
      <c r="I14" s="486">
        <v>1829445</v>
      </c>
      <c r="J14" s="486">
        <v>827559</v>
      </c>
      <c r="K14" s="486">
        <v>164650</v>
      </c>
      <c r="L14" s="486">
        <v>105597</v>
      </c>
      <c r="M14" s="486">
        <v>0</v>
      </c>
      <c r="N14" s="172" t="s">
        <v>16</v>
      </c>
      <c r="O14" s="982"/>
      <c r="P14" s="983"/>
      <c r="Q14" s="978"/>
      <c r="R14" s="1026"/>
    </row>
    <row r="15" spans="1:20" s="17" customFormat="1" ht="15" customHeight="1">
      <c r="A15" s="1004"/>
      <c r="B15" s="1029"/>
      <c r="C15" s="941" t="s">
        <v>20</v>
      </c>
      <c r="D15" s="975" t="s">
        <v>297</v>
      </c>
      <c r="E15" s="163" t="s">
        <v>21</v>
      </c>
      <c r="F15" s="321">
        <v>4740</v>
      </c>
      <c r="G15" s="321">
        <v>1895</v>
      </c>
      <c r="H15" s="321">
        <v>1375</v>
      </c>
      <c r="I15" s="321">
        <v>897</v>
      </c>
      <c r="J15" s="321">
        <v>360</v>
      </c>
      <c r="K15" s="321">
        <v>102</v>
      </c>
      <c r="L15" s="321">
        <v>111</v>
      </c>
      <c r="M15" s="321">
        <v>0</v>
      </c>
      <c r="N15" s="163" t="s">
        <v>1</v>
      </c>
      <c r="O15" s="975" t="s">
        <v>128</v>
      </c>
      <c r="P15" s="941" t="s">
        <v>109</v>
      </c>
      <c r="Q15" s="978"/>
      <c r="R15" s="1026"/>
    </row>
    <row r="16" spans="1:20" s="17" customFormat="1">
      <c r="A16" s="1004"/>
      <c r="B16" s="1029"/>
      <c r="C16" s="632"/>
      <c r="D16" s="622"/>
      <c r="E16" s="163" t="s">
        <v>22</v>
      </c>
      <c r="F16" s="321">
        <v>6509</v>
      </c>
      <c r="G16" s="321">
        <v>2254</v>
      </c>
      <c r="H16" s="321">
        <v>1961</v>
      </c>
      <c r="I16" s="321">
        <v>1299</v>
      </c>
      <c r="J16" s="321">
        <v>584</v>
      </c>
      <c r="K16" s="321">
        <v>230</v>
      </c>
      <c r="L16" s="321">
        <v>181</v>
      </c>
      <c r="M16" s="321">
        <v>0</v>
      </c>
      <c r="N16" s="163" t="s">
        <v>2</v>
      </c>
      <c r="O16" s="622"/>
      <c r="P16" s="632"/>
      <c r="Q16" s="978"/>
      <c r="R16" s="1026"/>
    </row>
    <row r="17" spans="1:20" s="17" customFormat="1">
      <c r="A17" s="1004"/>
      <c r="B17" s="1029"/>
      <c r="C17" s="632"/>
      <c r="D17" s="976"/>
      <c r="E17" s="163" t="s">
        <v>0</v>
      </c>
      <c r="F17" s="321">
        <v>11249</v>
      </c>
      <c r="G17" s="321">
        <v>4149</v>
      </c>
      <c r="H17" s="321">
        <v>3336</v>
      </c>
      <c r="I17" s="321">
        <v>2196</v>
      </c>
      <c r="J17" s="321">
        <v>944</v>
      </c>
      <c r="K17" s="321">
        <v>332</v>
      </c>
      <c r="L17" s="321">
        <v>292</v>
      </c>
      <c r="M17" s="321">
        <v>0</v>
      </c>
      <c r="N17" s="163" t="s">
        <v>16</v>
      </c>
      <c r="O17" s="976"/>
      <c r="P17" s="632"/>
      <c r="Q17" s="978"/>
      <c r="R17" s="1026"/>
    </row>
    <row r="18" spans="1:20" s="17" customFormat="1" ht="15" customHeight="1">
      <c r="A18" s="1004"/>
      <c r="B18" s="1029"/>
      <c r="C18" s="632"/>
      <c r="D18" s="975" t="s">
        <v>298</v>
      </c>
      <c r="E18" s="163" t="s">
        <v>21</v>
      </c>
      <c r="F18" s="321">
        <v>25492</v>
      </c>
      <c r="G18" s="321">
        <v>7077</v>
      </c>
      <c r="H18" s="321">
        <v>9508</v>
      </c>
      <c r="I18" s="321">
        <v>5658</v>
      </c>
      <c r="J18" s="321">
        <v>2161</v>
      </c>
      <c r="K18" s="321">
        <v>512</v>
      </c>
      <c r="L18" s="321">
        <v>576</v>
      </c>
      <c r="M18" s="321">
        <v>0</v>
      </c>
      <c r="N18" s="163" t="s">
        <v>1</v>
      </c>
      <c r="O18" s="975" t="s">
        <v>129</v>
      </c>
      <c r="P18" s="632"/>
      <c r="Q18" s="978"/>
      <c r="R18" s="1026"/>
    </row>
    <row r="19" spans="1:20" s="17" customFormat="1">
      <c r="A19" s="1004"/>
      <c r="B19" s="1029"/>
      <c r="C19" s="632"/>
      <c r="D19" s="622"/>
      <c r="E19" s="163" t="s">
        <v>22</v>
      </c>
      <c r="F19" s="321">
        <v>34308</v>
      </c>
      <c r="G19" s="321">
        <v>9010</v>
      </c>
      <c r="H19" s="321">
        <v>12641</v>
      </c>
      <c r="I19" s="321">
        <v>7893</v>
      </c>
      <c r="J19" s="321">
        <v>3095</v>
      </c>
      <c r="K19" s="321">
        <v>883</v>
      </c>
      <c r="L19" s="321">
        <v>786</v>
      </c>
      <c r="M19" s="321">
        <v>0</v>
      </c>
      <c r="N19" s="163" t="s">
        <v>2</v>
      </c>
      <c r="O19" s="622"/>
      <c r="P19" s="632"/>
      <c r="Q19" s="978"/>
      <c r="R19" s="1026"/>
    </row>
    <row r="20" spans="1:20" s="17" customFormat="1">
      <c r="A20" s="1004"/>
      <c r="B20" s="1029"/>
      <c r="C20" s="632"/>
      <c r="D20" s="976"/>
      <c r="E20" s="163" t="s">
        <v>0</v>
      </c>
      <c r="F20" s="321">
        <v>59800</v>
      </c>
      <c r="G20" s="321">
        <v>16087</v>
      </c>
      <c r="H20" s="321">
        <v>22149</v>
      </c>
      <c r="I20" s="321">
        <v>13551</v>
      </c>
      <c r="J20" s="321">
        <v>5256</v>
      </c>
      <c r="K20" s="321">
        <v>1395</v>
      </c>
      <c r="L20" s="321">
        <v>1362</v>
      </c>
      <c r="M20" s="321">
        <v>0</v>
      </c>
      <c r="N20" s="163" t="s">
        <v>16</v>
      </c>
      <c r="O20" s="976"/>
      <c r="P20" s="632"/>
      <c r="Q20" s="978"/>
      <c r="R20" s="1026"/>
    </row>
    <row r="21" spans="1:20" s="17" customFormat="1" ht="15" customHeight="1">
      <c r="A21" s="1004"/>
      <c r="B21" s="1029"/>
      <c r="C21" s="632"/>
      <c r="D21" s="941" t="s">
        <v>300</v>
      </c>
      <c r="E21" s="164" t="s">
        <v>21</v>
      </c>
      <c r="F21" s="487">
        <v>30232</v>
      </c>
      <c r="G21" s="487">
        <v>8972</v>
      </c>
      <c r="H21" s="487">
        <v>10883</v>
      </c>
      <c r="I21" s="487">
        <v>6555</v>
      </c>
      <c r="J21" s="487">
        <v>2521</v>
      </c>
      <c r="K21" s="487">
        <v>614</v>
      </c>
      <c r="L21" s="487">
        <v>687</v>
      </c>
      <c r="M21" s="487">
        <v>0</v>
      </c>
      <c r="N21" s="164" t="s">
        <v>1</v>
      </c>
      <c r="O21" s="941" t="s">
        <v>191</v>
      </c>
      <c r="P21" s="632"/>
      <c r="Q21" s="978"/>
      <c r="R21" s="1026"/>
    </row>
    <row r="22" spans="1:20" s="17" customFormat="1">
      <c r="A22" s="1004"/>
      <c r="B22" s="1029"/>
      <c r="C22" s="632"/>
      <c r="D22" s="632"/>
      <c r="E22" s="164" t="s">
        <v>22</v>
      </c>
      <c r="F22" s="487">
        <v>40817</v>
      </c>
      <c r="G22" s="487">
        <v>11264</v>
      </c>
      <c r="H22" s="487">
        <v>14602</v>
      </c>
      <c r="I22" s="487">
        <v>9192</v>
      </c>
      <c r="J22" s="487">
        <v>3679</v>
      </c>
      <c r="K22" s="487">
        <v>1113</v>
      </c>
      <c r="L22" s="487">
        <v>967</v>
      </c>
      <c r="M22" s="487">
        <v>0</v>
      </c>
      <c r="N22" s="164" t="s">
        <v>2</v>
      </c>
      <c r="O22" s="632"/>
      <c r="P22" s="632"/>
      <c r="Q22" s="978"/>
      <c r="R22" s="1026"/>
    </row>
    <row r="23" spans="1:20" s="17" customFormat="1">
      <c r="A23" s="1004"/>
      <c r="B23" s="1029"/>
      <c r="C23" s="942"/>
      <c r="D23" s="942"/>
      <c r="E23" s="164" t="s">
        <v>0</v>
      </c>
      <c r="F23" s="487">
        <v>71049</v>
      </c>
      <c r="G23" s="487">
        <v>20236</v>
      </c>
      <c r="H23" s="487">
        <v>25485</v>
      </c>
      <c r="I23" s="487">
        <v>15747</v>
      </c>
      <c r="J23" s="487">
        <v>6200</v>
      </c>
      <c r="K23" s="487">
        <v>1727</v>
      </c>
      <c r="L23" s="487">
        <v>1654</v>
      </c>
      <c r="M23" s="487">
        <v>0</v>
      </c>
      <c r="N23" s="164" t="s">
        <v>16</v>
      </c>
      <c r="O23" s="942"/>
      <c r="P23" s="942"/>
      <c r="Q23" s="978"/>
      <c r="R23" s="1026"/>
    </row>
    <row r="24" spans="1:20" s="17" customFormat="1" ht="15" customHeight="1">
      <c r="A24" s="1004"/>
      <c r="B24" s="1029"/>
      <c r="C24" s="952" t="s">
        <v>299</v>
      </c>
      <c r="D24" s="953"/>
      <c r="E24" s="163" t="s">
        <v>21</v>
      </c>
      <c r="F24" s="321">
        <v>90181</v>
      </c>
      <c r="G24" s="321">
        <v>19887</v>
      </c>
      <c r="H24" s="321">
        <v>33144</v>
      </c>
      <c r="I24" s="321">
        <v>22954</v>
      </c>
      <c r="J24" s="321">
        <v>10475</v>
      </c>
      <c r="K24" s="321">
        <v>1891</v>
      </c>
      <c r="L24" s="321">
        <v>1830</v>
      </c>
      <c r="M24" s="321">
        <v>0</v>
      </c>
      <c r="N24" s="163" t="s">
        <v>1</v>
      </c>
      <c r="O24" s="952" t="s">
        <v>114</v>
      </c>
      <c r="P24" s="953"/>
      <c r="Q24" s="978"/>
      <c r="R24" s="1026"/>
    </row>
    <row r="25" spans="1:20" s="17" customFormat="1">
      <c r="A25" s="1004"/>
      <c r="B25" s="1029"/>
      <c r="C25" s="671"/>
      <c r="D25" s="666"/>
      <c r="E25" s="163" t="s">
        <v>22</v>
      </c>
      <c r="F25" s="321">
        <v>92067</v>
      </c>
      <c r="G25" s="321">
        <v>22310</v>
      </c>
      <c r="H25" s="321">
        <v>33473</v>
      </c>
      <c r="I25" s="321">
        <v>21491</v>
      </c>
      <c r="J25" s="321">
        <v>10310</v>
      </c>
      <c r="K25" s="321">
        <v>2340</v>
      </c>
      <c r="L25" s="321">
        <v>2143</v>
      </c>
      <c r="M25" s="321">
        <v>0</v>
      </c>
      <c r="N25" s="163" t="s">
        <v>2</v>
      </c>
      <c r="O25" s="671"/>
      <c r="P25" s="666"/>
      <c r="Q25" s="978"/>
      <c r="R25" s="1026"/>
    </row>
    <row r="26" spans="1:20" s="17" customFormat="1">
      <c r="A26" s="1004"/>
      <c r="B26" s="1029"/>
      <c r="C26" s="954"/>
      <c r="D26" s="955"/>
      <c r="E26" s="163" t="s">
        <v>0</v>
      </c>
      <c r="F26" s="321">
        <v>182248</v>
      </c>
      <c r="G26" s="321">
        <v>42197</v>
      </c>
      <c r="H26" s="321">
        <v>66617</v>
      </c>
      <c r="I26" s="321">
        <v>44445</v>
      </c>
      <c r="J26" s="321">
        <v>20785</v>
      </c>
      <c r="K26" s="321">
        <v>4231</v>
      </c>
      <c r="L26" s="321">
        <v>3973</v>
      </c>
      <c r="M26" s="321">
        <v>0</v>
      </c>
      <c r="N26" s="163" t="s">
        <v>16</v>
      </c>
      <c r="O26" s="954"/>
      <c r="P26" s="955"/>
      <c r="Q26" s="978"/>
      <c r="R26" s="1026"/>
    </row>
    <row r="27" spans="1:20" s="17" customFormat="1">
      <c r="A27" s="1004"/>
      <c r="B27" s="1029"/>
      <c r="C27" s="956" t="s">
        <v>303</v>
      </c>
      <c r="D27" s="957"/>
      <c r="E27" s="165" t="s">
        <v>21</v>
      </c>
      <c r="F27" s="488">
        <v>3667150</v>
      </c>
      <c r="G27" s="488">
        <v>1124032</v>
      </c>
      <c r="H27" s="488">
        <v>1290907</v>
      </c>
      <c r="I27" s="488">
        <v>796879</v>
      </c>
      <c r="J27" s="488">
        <v>348751</v>
      </c>
      <c r="K27" s="488">
        <v>63789</v>
      </c>
      <c r="L27" s="488">
        <v>42792</v>
      </c>
      <c r="M27" s="488">
        <v>0</v>
      </c>
      <c r="N27" s="165" t="s">
        <v>1</v>
      </c>
      <c r="O27" s="956" t="s">
        <v>304</v>
      </c>
      <c r="P27" s="957"/>
      <c r="Q27" s="978"/>
      <c r="R27" s="1026"/>
    </row>
    <row r="28" spans="1:20" s="17" customFormat="1">
      <c r="A28" s="1004"/>
      <c r="B28" s="1029"/>
      <c r="C28" s="676"/>
      <c r="D28" s="628"/>
      <c r="E28" s="165" t="s">
        <v>22</v>
      </c>
      <c r="F28" s="488">
        <v>4161940</v>
      </c>
      <c r="G28" s="488">
        <v>1173180</v>
      </c>
      <c r="H28" s="488">
        <v>1412482</v>
      </c>
      <c r="I28" s="488">
        <v>972374</v>
      </c>
      <c r="J28" s="488">
        <v>451823</v>
      </c>
      <c r="K28" s="488">
        <v>94903</v>
      </c>
      <c r="L28" s="488">
        <v>57178</v>
      </c>
      <c r="M28" s="488">
        <v>0</v>
      </c>
      <c r="N28" s="165" t="s">
        <v>2</v>
      </c>
      <c r="O28" s="676"/>
      <c r="P28" s="628"/>
      <c r="Q28" s="978"/>
      <c r="R28" s="1026"/>
    </row>
    <row r="29" spans="1:20" s="17" customFormat="1">
      <c r="A29" s="1004"/>
      <c r="B29" s="1030"/>
      <c r="C29" s="958"/>
      <c r="D29" s="959"/>
      <c r="E29" s="165" t="s">
        <v>0</v>
      </c>
      <c r="F29" s="488">
        <v>7829090</v>
      </c>
      <c r="G29" s="488">
        <v>2297212</v>
      </c>
      <c r="H29" s="488">
        <v>2703389</v>
      </c>
      <c r="I29" s="488">
        <v>1769253</v>
      </c>
      <c r="J29" s="488">
        <v>800574</v>
      </c>
      <c r="K29" s="488">
        <v>158692</v>
      </c>
      <c r="L29" s="488">
        <v>99970</v>
      </c>
      <c r="M29" s="488">
        <v>0</v>
      </c>
      <c r="N29" s="165" t="s">
        <v>16</v>
      </c>
      <c r="O29" s="958"/>
      <c r="P29" s="959"/>
      <c r="Q29" s="979"/>
      <c r="R29" s="1026"/>
    </row>
    <row r="30" spans="1:20" s="17" customFormat="1" ht="15" customHeight="1">
      <c r="A30" s="1004"/>
      <c r="B30" s="1022" t="s">
        <v>24</v>
      </c>
      <c r="C30" s="963" t="s">
        <v>377</v>
      </c>
      <c r="D30" s="964"/>
      <c r="E30" s="183" t="s">
        <v>21</v>
      </c>
      <c r="F30" s="489">
        <v>8220103</v>
      </c>
      <c r="G30" s="489">
        <v>328585</v>
      </c>
      <c r="H30" s="489">
        <v>148970</v>
      </c>
      <c r="I30" s="489">
        <v>659051</v>
      </c>
      <c r="J30" s="489">
        <v>1176568</v>
      </c>
      <c r="K30" s="489">
        <v>1357714</v>
      </c>
      <c r="L30" s="489">
        <v>4549215</v>
      </c>
      <c r="M30" s="489">
        <v>0</v>
      </c>
      <c r="N30" s="183" t="s">
        <v>1</v>
      </c>
      <c r="O30" s="963" t="s">
        <v>324</v>
      </c>
      <c r="P30" s="964"/>
      <c r="Q30" s="960" t="s">
        <v>26</v>
      </c>
      <c r="R30" s="1026"/>
      <c r="S30" s="1"/>
      <c r="T30" s="1"/>
    </row>
    <row r="31" spans="1:20" s="17" customFormat="1">
      <c r="A31" s="1004"/>
      <c r="B31" s="1023"/>
      <c r="C31" s="965"/>
      <c r="D31" s="966"/>
      <c r="E31" s="183" t="s">
        <v>22</v>
      </c>
      <c r="F31" s="489">
        <v>7557894</v>
      </c>
      <c r="G31" s="489">
        <v>335728</v>
      </c>
      <c r="H31" s="489">
        <v>89478</v>
      </c>
      <c r="I31" s="489">
        <v>494700</v>
      </c>
      <c r="J31" s="489">
        <v>1045947</v>
      </c>
      <c r="K31" s="489">
        <v>1282216</v>
      </c>
      <c r="L31" s="489">
        <v>4309825</v>
      </c>
      <c r="M31" s="489">
        <v>0</v>
      </c>
      <c r="N31" s="183" t="s">
        <v>2</v>
      </c>
      <c r="O31" s="965"/>
      <c r="P31" s="966"/>
      <c r="Q31" s="961"/>
      <c r="R31" s="1026"/>
      <c r="S31" s="1"/>
      <c r="T31" s="1"/>
    </row>
    <row r="32" spans="1:20" s="17" customFormat="1">
      <c r="A32" s="1004"/>
      <c r="B32" s="1023"/>
      <c r="C32" s="967"/>
      <c r="D32" s="968"/>
      <c r="E32" s="183" t="s">
        <v>0</v>
      </c>
      <c r="F32" s="489">
        <v>15777997</v>
      </c>
      <c r="G32" s="489">
        <v>664313</v>
      </c>
      <c r="H32" s="489">
        <v>238448</v>
      </c>
      <c r="I32" s="489">
        <v>1153751</v>
      </c>
      <c r="J32" s="489">
        <v>2222515</v>
      </c>
      <c r="K32" s="489">
        <v>2639930</v>
      </c>
      <c r="L32" s="489">
        <v>8859040</v>
      </c>
      <c r="M32" s="489">
        <v>0</v>
      </c>
      <c r="N32" s="183" t="s">
        <v>16</v>
      </c>
      <c r="O32" s="967"/>
      <c r="P32" s="968"/>
      <c r="Q32" s="961"/>
      <c r="R32" s="1026"/>
    </row>
    <row r="33" spans="1:18" s="17" customFormat="1" ht="15" customHeight="1">
      <c r="A33" s="1004"/>
      <c r="B33" s="1023"/>
      <c r="C33" s="941" t="s">
        <v>20</v>
      </c>
      <c r="D33" s="975" t="s">
        <v>297</v>
      </c>
      <c r="E33" s="163" t="s">
        <v>21</v>
      </c>
      <c r="F33" s="321">
        <v>57723</v>
      </c>
      <c r="G33" s="321">
        <v>3823</v>
      </c>
      <c r="H33" s="321">
        <v>3035</v>
      </c>
      <c r="I33" s="321">
        <v>6474</v>
      </c>
      <c r="J33" s="321">
        <v>7225</v>
      </c>
      <c r="K33" s="321">
        <v>6939</v>
      </c>
      <c r="L33" s="321">
        <v>30227</v>
      </c>
      <c r="M33" s="321">
        <v>0</v>
      </c>
      <c r="N33" s="163" t="s">
        <v>1</v>
      </c>
      <c r="O33" s="975" t="s">
        <v>128</v>
      </c>
      <c r="P33" s="941" t="s">
        <v>109</v>
      </c>
      <c r="Q33" s="961"/>
      <c r="R33" s="1026"/>
    </row>
    <row r="34" spans="1:18" s="17" customFormat="1">
      <c r="A34" s="1004"/>
      <c r="B34" s="1023"/>
      <c r="C34" s="632"/>
      <c r="D34" s="622"/>
      <c r="E34" s="163" t="s">
        <v>22</v>
      </c>
      <c r="F34" s="321">
        <v>82384</v>
      </c>
      <c r="G34" s="321">
        <v>4764</v>
      </c>
      <c r="H34" s="321">
        <v>3888</v>
      </c>
      <c r="I34" s="321">
        <v>8912</v>
      </c>
      <c r="J34" s="321">
        <v>11623</v>
      </c>
      <c r="K34" s="321">
        <v>11066</v>
      </c>
      <c r="L34" s="321">
        <v>42131</v>
      </c>
      <c r="M34" s="321">
        <v>0</v>
      </c>
      <c r="N34" s="163" t="s">
        <v>2</v>
      </c>
      <c r="O34" s="622"/>
      <c r="P34" s="632"/>
      <c r="Q34" s="961"/>
      <c r="R34" s="1026"/>
    </row>
    <row r="35" spans="1:18" s="17" customFormat="1">
      <c r="A35" s="1004"/>
      <c r="B35" s="1023"/>
      <c r="C35" s="632"/>
      <c r="D35" s="976"/>
      <c r="E35" s="163" t="s">
        <v>0</v>
      </c>
      <c r="F35" s="321">
        <v>140107</v>
      </c>
      <c r="G35" s="321">
        <v>8587</v>
      </c>
      <c r="H35" s="321">
        <v>6923</v>
      </c>
      <c r="I35" s="321">
        <v>15386</v>
      </c>
      <c r="J35" s="321">
        <v>18848</v>
      </c>
      <c r="K35" s="321">
        <v>18005</v>
      </c>
      <c r="L35" s="321">
        <v>72358</v>
      </c>
      <c r="M35" s="321">
        <v>0</v>
      </c>
      <c r="N35" s="163" t="s">
        <v>16</v>
      </c>
      <c r="O35" s="976"/>
      <c r="P35" s="632"/>
      <c r="Q35" s="961"/>
      <c r="R35" s="1026"/>
    </row>
    <row r="36" spans="1:18" s="17" customFormat="1" ht="15" customHeight="1">
      <c r="A36" s="1004"/>
      <c r="B36" s="1023"/>
      <c r="C36" s="632"/>
      <c r="D36" s="975" t="s">
        <v>298</v>
      </c>
      <c r="E36" s="163" t="s">
        <v>21</v>
      </c>
      <c r="F36" s="321">
        <v>163493</v>
      </c>
      <c r="G36" s="321">
        <v>4217</v>
      </c>
      <c r="H36" s="321">
        <v>3713</v>
      </c>
      <c r="I36" s="321">
        <v>11212</v>
      </c>
      <c r="J36" s="321">
        <v>15036</v>
      </c>
      <c r="K36" s="321">
        <v>16832</v>
      </c>
      <c r="L36" s="321">
        <v>112483</v>
      </c>
      <c r="M36" s="321">
        <v>0</v>
      </c>
      <c r="N36" s="163" t="s">
        <v>1</v>
      </c>
      <c r="O36" s="975" t="s">
        <v>129</v>
      </c>
      <c r="P36" s="632"/>
      <c r="Q36" s="961"/>
      <c r="R36" s="1026"/>
    </row>
    <row r="37" spans="1:18" s="17" customFormat="1">
      <c r="A37" s="1004"/>
      <c r="B37" s="1023"/>
      <c r="C37" s="632"/>
      <c r="D37" s="622"/>
      <c r="E37" s="163" t="s">
        <v>22</v>
      </c>
      <c r="F37" s="321">
        <v>200271</v>
      </c>
      <c r="G37" s="321">
        <v>5328</v>
      </c>
      <c r="H37" s="321">
        <v>4432</v>
      </c>
      <c r="I37" s="321">
        <v>15346</v>
      </c>
      <c r="J37" s="321">
        <v>23259</v>
      </c>
      <c r="K37" s="321">
        <v>25789</v>
      </c>
      <c r="L37" s="321">
        <v>126117</v>
      </c>
      <c r="M37" s="321">
        <v>0</v>
      </c>
      <c r="N37" s="163" t="s">
        <v>2</v>
      </c>
      <c r="O37" s="622"/>
      <c r="P37" s="632"/>
      <c r="Q37" s="961"/>
      <c r="R37" s="1026"/>
    </row>
    <row r="38" spans="1:18" s="17" customFormat="1">
      <c r="A38" s="1004"/>
      <c r="B38" s="1023"/>
      <c r="C38" s="632"/>
      <c r="D38" s="976"/>
      <c r="E38" s="163" t="s">
        <v>0</v>
      </c>
      <c r="F38" s="321">
        <v>363764</v>
      </c>
      <c r="G38" s="321">
        <v>9545</v>
      </c>
      <c r="H38" s="321">
        <v>8145</v>
      </c>
      <c r="I38" s="321">
        <v>26558</v>
      </c>
      <c r="J38" s="321">
        <v>38295</v>
      </c>
      <c r="K38" s="321">
        <v>42621</v>
      </c>
      <c r="L38" s="321">
        <v>238600</v>
      </c>
      <c r="M38" s="321">
        <v>0</v>
      </c>
      <c r="N38" s="163" t="s">
        <v>16</v>
      </c>
      <c r="O38" s="976"/>
      <c r="P38" s="632"/>
      <c r="Q38" s="961"/>
      <c r="R38" s="1026"/>
    </row>
    <row r="39" spans="1:18" s="17" customFormat="1" ht="15" customHeight="1">
      <c r="A39" s="1004"/>
      <c r="B39" s="1023"/>
      <c r="C39" s="632"/>
      <c r="D39" s="941" t="s">
        <v>300</v>
      </c>
      <c r="E39" s="164" t="s">
        <v>21</v>
      </c>
      <c r="F39" s="487">
        <v>221216</v>
      </c>
      <c r="G39" s="487">
        <v>8040</v>
      </c>
      <c r="H39" s="487">
        <v>6748</v>
      </c>
      <c r="I39" s="487">
        <v>17686</v>
      </c>
      <c r="J39" s="487">
        <v>22261</v>
      </c>
      <c r="K39" s="487">
        <v>23771</v>
      </c>
      <c r="L39" s="487">
        <v>142710</v>
      </c>
      <c r="M39" s="487">
        <v>0</v>
      </c>
      <c r="N39" s="164" t="s">
        <v>1</v>
      </c>
      <c r="O39" s="941" t="s">
        <v>191</v>
      </c>
      <c r="P39" s="632"/>
      <c r="Q39" s="961"/>
      <c r="R39" s="1026"/>
    </row>
    <row r="40" spans="1:18" s="17" customFormat="1">
      <c r="A40" s="1004"/>
      <c r="B40" s="1023"/>
      <c r="C40" s="632"/>
      <c r="D40" s="632"/>
      <c r="E40" s="164" t="s">
        <v>22</v>
      </c>
      <c r="F40" s="487">
        <v>282655</v>
      </c>
      <c r="G40" s="487">
        <v>10092</v>
      </c>
      <c r="H40" s="487">
        <v>8320</v>
      </c>
      <c r="I40" s="487">
        <v>24258</v>
      </c>
      <c r="J40" s="487">
        <v>34882</v>
      </c>
      <c r="K40" s="487">
        <v>36855</v>
      </c>
      <c r="L40" s="487">
        <v>168248</v>
      </c>
      <c r="M40" s="487">
        <v>0</v>
      </c>
      <c r="N40" s="164" t="s">
        <v>2</v>
      </c>
      <c r="O40" s="632"/>
      <c r="P40" s="632"/>
      <c r="Q40" s="961"/>
      <c r="R40" s="1026"/>
    </row>
    <row r="41" spans="1:18" s="17" customFormat="1">
      <c r="A41" s="1004"/>
      <c r="B41" s="1023"/>
      <c r="C41" s="942"/>
      <c r="D41" s="942"/>
      <c r="E41" s="164" t="s">
        <v>0</v>
      </c>
      <c r="F41" s="487">
        <v>503871</v>
      </c>
      <c r="G41" s="487">
        <v>18132</v>
      </c>
      <c r="H41" s="487">
        <v>15068</v>
      </c>
      <c r="I41" s="487">
        <v>41944</v>
      </c>
      <c r="J41" s="487">
        <v>57143</v>
      </c>
      <c r="K41" s="487">
        <v>60626</v>
      </c>
      <c r="L41" s="487">
        <v>310958</v>
      </c>
      <c r="M41" s="487">
        <v>0</v>
      </c>
      <c r="N41" s="164" t="s">
        <v>16</v>
      </c>
      <c r="O41" s="942"/>
      <c r="P41" s="942"/>
      <c r="Q41" s="961"/>
      <c r="R41" s="1026"/>
    </row>
    <row r="42" spans="1:18" s="17" customFormat="1" ht="15" customHeight="1">
      <c r="A42" s="1004"/>
      <c r="B42" s="1023"/>
      <c r="C42" s="952" t="s">
        <v>299</v>
      </c>
      <c r="D42" s="953"/>
      <c r="E42" s="163" t="s">
        <v>21</v>
      </c>
      <c r="F42" s="321">
        <v>344642</v>
      </c>
      <c r="G42" s="321">
        <v>3440</v>
      </c>
      <c r="H42" s="321">
        <v>2081</v>
      </c>
      <c r="I42" s="321">
        <v>8894</v>
      </c>
      <c r="J42" s="321">
        <v>20605</v>
      </c>
      <c r="K42" s="321">
        <v>31592</v>
      </c>
      <c r="L42" s="321">
        <v>278030</v>
      </c>
      <c r="M42" s="321">
        <v>0</v>
      </c>
      <c r="N42" s="163" t="s">
        <v>1</v>
      </c>
      <c r="O42" s="952" t="s">
        <v>114</v>
      </c>
      <c r="P42" s="953"/>
      <c r="Q42" s="961"/>
      <c r="R42" s="1026"/>
    </row>
    <row r="43" spans="1:18" s="17" customFormat="1">
      <c r="A43" s="1004"/>
      <c r="B43" s="1023"/>
      <c r="C43" s="671"/>
      <c r="D43" s="666"/>
      <c r="E43" s="163" t="s">
        <v>22</v>
      </c>
      <c r="F43" s="321">
        <v>275862</v>
      </c>
      <c r="G43" s="321">
        <v>4053</v>
      </c>
      <c r="H43" s="321">
        <v>1683</v>
      </c>
      <c r="I43" s="321">
        <v>7540</v>
      </c>
      <c r="J43" s="321">
        <v>17885</v>
      </c>
      <c r="K43" s="321">
        <v>26550</v>
      </c>
      <c r="L43" s="321">
        <v>218151</v>
      </c>
      <c r="M43" s="321">
        <v>0</v>
      </c>
      <c r="N43" s="163" t="s">
        <v>2</v>
      </c>
      <c r="O43" s="671"/>
      <c r="P43" s="666"/>
      <c r="Q43" s="961"/>
      <c r="R43" s="1026"/>
    </row>
    <row r="44" spans="1:18" s="17" customFormat="1">
      <c r="A44" s="1004"/>
      <c r="B44" s="1023"/>
      <c r="C44" s="954"/>
      <c r="D44" s="955"/>
      <c r="E44" s="163" t="s">
        <v>0</v>
      </c>
      <c r="F44" s="321">
        <v>620504</v>
      </c>
      <c r="G44" s="321">
        <v>7493</v>
      </c>
      <c r="H44" s="321">
        <v>3764</v>
      </c>
      <c r="I44" s="321">
        <v>16434</v>
      </c>
      <c r="J44" s="321">
        <v>38490</v>
      </c>
      <c r="K44" s="321">
        <v>58142</v>
      </c>
      <c r="L44" s="321">
        <v>496181</v>
      </c>
      <c r="M44" s="321">
        <v>0</v>
      </c>
      <c r="N44" s="163" t="s">
        <v>16</v>
      </c>
      <c r="O44" s="954"/>
      <c r="P44" s="955"/>
      <c r="Q44" s="961"/>
      <c r="R44" s="1026"/>
    </row>
    <row r="45" spans="1:18" s="17" customFormat="1">
      <c r="A45" s="1004"/>
      <c r="B45" s="1023"/>
      <c r="C45" s="956" t="s">
        <v>303</v>
      </c>
      <c r="D45" s="957"/>
      <c r="E45" s="165" t="s">
        <v>21</v>
      </c>
      <c r="F45" s="488">
        <v>7654245</v>
      </c>
      <c r="G45" s="488">
        <v>317105</v>
      </c>
      <c r="H45" s="488">
        <v>140141</v>
      </c>
      <c r="I45" s="488">
        <v>632471</v>
      </c>
      <c r="J45" s="488">
        <v>1133702</v>
      </c>
      <c r="K45" s="488">
        <v>1302351</v>
      </c>
      <c r="L45" s="488">
        <v>4128475</v>
      </c>
      <c r="M45" s="488">
        <v>0</v>
      </c>
      <c r="N45" s="165" t="s">
        <v>1</v>
      </c>
      <c r="O45" s="956" t="s">
        <v>304</v>
      </c>
      <c r="P45" s="957"/>
      <c r="Q45" s="961"/>
      <c r="R45" s="1026"/>
    </row>
    <row r="46" spans="1:18" s="17" customFormat="1">
      <c r="A46" s="1004"/>
      <c r="B46" s="1023"/>
      <c r="C46" s="676"/>
      <c r="D46" s="628"/>
      <c r="E46" s="165" t="s">
        <v>22</v>
      </c>
      <c r="F46" s="488">
        <v>6999377</v>
      </c>
      <c r="G46" s="488">
        <v>321583</v>
      </c>
      <c r="H46" s="488">
        <v>79475</v>
      </c>
      <c r="I46" s="488">
        <v>462902</v>
      </c>
      <c r="J46" s="488">
        <v>993180</v>
      </c>
      <c r="K46" s="488">
        <v>1218811</v>
      </c>
      <c r="L46" s="488">
        <v>3923426</v>
      </c>
      <c r="M46" s="488">
        <v>0</v>
      </c>
      <c r="N46" s="165" t="s">
        <v>2</v>
      </c>
      <c r="O46" s="676"/>
      <c r="P46" s="628"/>
      <c r="Q46" s="961"/>
      <c r="R46" s="1026"/>
    </row>
    <row r="47" spans="1:18" s="17" customFormat="1" ht="15.75" thickBot="1">
      <c r="A47" s="1005"/>
      <c r="B47" s="1024"/>
      <c r="C47" s="677"/>
      <c r="D47" s="630"/>
      <c r="E47" s="166" t="s">
        <v>0</v>
      </c>
      <c r="F47" s="490">
        <v>14653622</v>
      </c>
      <c r="G47" s="490">
        <v>638688</v>
      </c>
      <c r="H47" s="490">
        <v>219616</v>
      </c>
      <c r="I47" s="490">
        <v>1095373</v>
      </c>
      <c r="J47" s="490">
        <v>2126882</v>
      </c>
      <c r="K47" s="490">
        <v>2521162</v>
      </c>
      <c r="L47" s="490">
        <v>8051901</v>
      </c>
      <c r="M47" s="490">
        <v>0</v>
      </c>
      <c r="N47" s="166" t="s">
        <v>16</v>
      </c>
      <c r="O47" s="677"/>
      <c r="P47" s="630"/>
      <c r="Q47" s="962"/>
      <c r="R47" s="1027"/>
    </row>
    <row r="48" spans="1:18" s="17" customFormat="1" ht="15" customHeight="1">
      <c r="A48" s="682" t="s">
        <v>35</v>
      </c>
      <c r="B48" s="989" t="s">
        <v>385</v>
      </c>
      <c r="C48" s="990"/>
      <c r="D48" s="991"/>
      <c r="E48" s="176" t="s">
        <v>21</v>
      </c>
      <c r="F48" s="491">
        <v>7318477</v>
      </c>
      <c r="G48" s="491">
        <v>830067</v>
      </c>
      <c r="H48" s="491">
        <v>829604</v>
      </c>
      <c r="I48" s="491">
        <v>856574</v>
      </c>
      <c r="J48" s="491">
        <v>941988</v>
      </c>
      <c r="K48" s="491">
        <v>881969</v>
      </c>
      <c r="L48" s="491">
        <v>2978275</v>
      </c>
      <c r="M48" s="491">
        <v>0</v>
      </c>
      <c r="N48" s="176" t="s">
        <v>1</v>
      </c>
      <c r="O48" s="765" t="s">
        <v>308</v>
      </c>
      <c r="P48" s="766"/>
      <c r="Q48" s="998"/>
      <c r="R48" s="771" t="s">
        <v>43</v>
      </c>
    </row>
    <row r="49" spans="1:20" s="17" customFormat="1">
      <c r="A49" s="683"/>
      <c r="B49" s="992"/>
      <c r="C49" s="993"/>
      <c r="D49" s="994"/>
      <c r="E49" s="174" t="s">
        <v>22</v>
      </c>
      <c r="F49" s="480">
        <v>7083481</v>
      </c>
      <c r="G49" s="480">
        <v>864457</v>
      </c>
      <c r="H49" s="480">
        <v>862699</v>
      </c>
      <c r="I49" s="480">
        <v>854183</v>
      </c>
      <c r="J49" s="480">
        <v>900002</v>
      </c>
      <c r="K49" s="480">
        <v>836853</v>
      </c>
      <c r="L49" s="480">
        <v>2765287</v>
      </c>
      <c r="M49" s="480">
        <v>0</v>
      </c>
      <c r="N49" s="174" t="s">
        <v>2</v>
      </c>
      <c r="O49" s="767"/>
      <c r="P49" s="768"/>
      <c r="Q49" s="999"/>
      <c r="R49" s="772"/>
    </row>
    <row r="50" spans="1:20" s="17" customFormat="1">
      <c r="A50" s="683"/>
      <c r="B50" s="995"/>
      <c r="C50" s="996"/>
      <c r="D50" s="997"/>
      <c r="E50" s="174" t="s">
        <v>0</v>
      </c>
      <c r="F50" s="480">
        <v>14401958</v>
      </c>
      <c r="G50" s="480">
        <v>1694524</v>
      </c>
      <c r="H50" s="480">
        <v>1692303</v>
      </c>
      <c r="I50" s="480">
        <v>1710757</v>
      </c>
      <c r="J50" s="480">
        <v>1841990</v>
      </c>
      <c r="K50" s="480">
        <v>1718822</v>
      </c>
      <c r="L50" s="480">
        <v>5743562</v>
      </c>
      <c r="M50" s="480">
        <v>0</v>
      </c>
      <c r="N50" s="174" t="s">
        <v>16</v>
      </c>
      <c r="O50" s="1000"/>
      <c r="P50" s="1001"/>
      <c r="Q50" s="1002"/>
      <c r="R50" s="772"/>
    </row>
    <row r="51" spans="1:20" s="17" customFormat="1" ht="15" customHeight="1">
      <c r="A51" s="683"/>
      <c r="B51" s="977" t="s">
        <v>23</v>
      </c>
      <c r="C51" s="980" t="s">
        <v>378</v>
      </c>
      <c r="D51" s="981"/>
      <c r="E51" s="290" t="s">
        <v>21</v>
      </c>
      <c r="F51" s="485">
        <v>2575681</v>
      </c>
      <c r="G51" s="485">
        <v>734551</v>
      </c>
      <c r="H51" s="485">
        <v>802870</v>
      </c>
      <c r="I51" s="485">
        <v>629454</v>
      </c>
      <c r="J51" s="485">
        <v>312037</v>
      </c>
      <c r="K51" s="485">
        <v>58147</v>
      </c>
      <c r="L51" s="485">
        <v>38622</v>
      </c>
      <c r="M51" s="485">
        <v>0</v>
      </c>
      <c r="N51" s="290" t="s">
        <v>1</v>
      </c>
      <c r="O51" s="984" t="s">
        <v>322</v>
      </c>
      <c r="P51" s="985"/>
      <c r="Q51" s="977" t="s">
        <v>25</v>
      </c>
      <c r="R51" s="772"/>
      <c r="S51" s="1"/>
      <c r="T51" s="1"/>
    </row>
    <row r="52" spans="1:20" s="17" customFormat="1">
      <c r="A52" s="683"/>
      <c r="B52" s="978"/>
      <c r="C52" s="797"/>
      <c r="D52" s="798"/>
      <c r="E52" s="172" t="s">
        <v>22</v>
      </c>
      <c r="F52" s="486">
        <v>2729215</v>
      </c>
      <c r="G52" s="486">
        <v>763971</v>
      </c>
      <c r="H52" s="486">
        <v>836452</v>
      </c>
      <c r="I52" s="486">
        <v>654794</v>
      </c>
      <c r="J52" s="486">
        <v>349359</v>
      </c>
      <c r="K52" s="486">
        <v>75383</v>
      </c>
      <c r="L52" s="486">
        <v>49256</v>
      </c>
      <c r="M52" s="486">
        <v>0</v>
      </c>
      <c r="N52" s="172" t="s">
        <v>2</v>
      </c>
      <c r="O52" s="837"/>
      <c r="P52" s="986"/>
      <c r="Q52" s="978"/>
      <c r="R52" s="772"/>
      <c r="S52" s="1"/>
      <c r="T52" s="1"/>
    </row>
    <row r="53" spans="1:20" s="17" customFormat="1">
      <c r="A53" s="683"/>
      <c r="B53" s="978"/>
      <c r="C53" s="982"/>
      <c r="D53" s="983"/>
      <c r="E53" s="172" t="s">
        <v>0</v>
      </c>
      <c r="F53" s="486">
        <v>5304896</v>
      </c>
      <c r="G53" s="486">
        <v>1498522</v>
      </c>
      <c r="H53" s="486">
        <v>1639322</v>
      </c>
      <c r="I53" s="486">
        <v>1284248</v>
      </c>
      <c r="J53" s="486">
        <v>661396</v>
      </c>
      <c r="K53" s="486">
        <v>133530</v>
      </c>
      <c r="L53" s="486">
        <v>87878</v>
      </c>
      <c r="M53" s="486">
        <v>0</v>
      </c>
      <c r="N53" s="172" t="s">
        <v>16</v>
      </c>
      <c r="O53" s="987"/>
      <c r="P53" s="988"/>
      <c r="Q53" s="978"/>
      <c r="R53" s="772"/>
    </row>
    <row r="54" spans="1:20" s="17" customFormat="1" ht="15" customHeight="1">
      <c r="A54" s="683"/>
      <c r="B54" s="978"/>
      <c r="C54" s="941" t="s">
        <v>20</v>
      </c>
      <c r="D54" s="975" t="s">
        <v>297</v>
      </c>
      <c r="E54" s="163" t="s">
        <v>21</v>
      </c>
      <c r="F54" s="321">
        <v>3137</v>
      </c>
      <c r="G54" s="321">
        <v>1211</v>
      </c>
      <c r="H54" s="321">
        <v>849</v>
      </c>
      <c r="I54" s="321">
        <v>637</v>
      </c>
      <c r="J54" s="321">
        <v>283</v>
      </c>
      <c r="K54" s="321">
        <v>85</v>
      </c>
      <c r="L54" s="321">
        <v>72</v>
      </c>
      <c r="M54" s="321">
        <v>0</v>
      </c>
      <c r="N54" s="163" t="s">
        <v>1</v>
      </c>
      <c r="O54" s="975" t="s">
        <v>128</v>
      </c>
      <c r="P54" s="941" t="s">
        <v>109</v>
      </c>
      <c r="Q54" s="978"/>
      <c r="R54" s="772"/>
    </row>
    <row r="55" spans="1:20" s="17" customFormat="1">
      <c r="A55" s="683"/>
      <c r="B55" s="978"/>
      <c r="C55" s="632"/>
      <c r="D55" s="622"/>
      <c r="E55" s="163" t="s">
        <v>22</v>
      </c>
      <c r="F55" s="321">
        <v>4085</v>
      </c>
      <c r="G55" s="321">
        <v>1446</v>
      </c>
      <c r="H55" s="321">
        <v>1141</v>
      </c>
      <c r="I55" s="321">
        <v>801</v>
      </c>
      <c r="J55" s="321">
        <v>423</v>
      </c>
      <c r="K55" s="321">
        <v>166</v>
      </c>
      <c r="L55" s="321">
        <v>108</v>
      </c>
      <c r="M55" s="321">
        <v>0</v>
      </c>
      <c r="N55" s="163" t="s">
        <v>2</v>
      </c>
      <c r="O55" s="622"/>
      <c r="P55" s="632"/>
      <c r="Q55" s="978"/>
      <c r="R55" s="772"/>
    </row>
    <row r="56" spans="1:20" s="17" customFormat="1">
      <c r="A56" s="683"/>
      <c r="B56" s="978"/>
      <c r="C56" s="632"/>
      <c r="D56" s="976"/>
      <c r="E56" s="163" t="s">
        <v>0</v>
      </c>
      <c r="F56" s="321">
        <v>7222</v>
      </c>
      <c r="G56" s="321">
        <v>2657</v>
      </c>
      <c r="H56" s="321">
        <v>1990</v>
      </c>
      <c r="I56" s="321">
        <v>1438</v>
      </c>
      <c r="J56" s="321">
        <v>706</v>
      </c>
      <c r="K56" s="321">
        <v>251</v>
      </c>
      <c r="L56" s="321">
        <v>180</v>
      </c>
      <c r="M56" s="321">
        <v>0</v>
      </c>
      <c r="N56" s="163" t="s">
        <v>16</v>
      </c>
      <c r="O56" s="976"/>
      <c r="P56" s="632"/>
      <c r="Q56" s="978"/>
      <c r="R56" s="772"/>
    </row>
    <row r="57" spans="1:20" s="17" customFormat="1" ht="15" customHeight="1">
      <c r="A57" s="683"/>
      <c r="B57" s="978"/>
      <c r="C57" s="632"/>
      <c r="D57" s="975" t="s">
        <v>298</v>
      </c>
      <c r="E57" s="163" t="s">
        <v>21</v>
      </c>
      <c r="F57" s="321">
        <v>17719</v>
      </c>
      <c r="G57" s="321">
        <v>4752</v>
      </c>
      <c r="H57" s="321">
        <v>6014</v>
      </c>
      <c r="I57" s="321">
        <v>4280</v>
      </c>
      <c r="J57" s="321">
        <v>1794</v>
      </c>
      <c r="K57" s="321">
        <v>426</v>
      </c>
      <c r="L57" s="321">
        <v>453</v>
      </c>
      <c r="M57" s="321">
        <v>0</v>
      </c>
      <c r="N57" s="163" t="s">
        <v>1</v>
      </c>
      <c r="O57" s="975" t="s">
        <v>129</v>
      </c>
      <c r="P57" s="632"/>
      <c r="Q57" s="978"/>
      <c r="R57" s="772"/>
    </row>
    <row r="58" spans="1:20" s="17" customFormat="1">
      <c r="A58" s="683"/>
      <c r="B58" s="978"/>
      <c r="C58" s="632"/>
      <c r="D58" s="622"/>
      <c r="E58" s="163" t="s">
        <v>22</v>
      </c>
      <c r="F58" s="321">
        <v>21787</v>
      </c>
      <c r="G58" s="321">
        <v>5924</v>
      </c>
      <c r="H58" s="321">
        <v>7447</v>
      </c>
      <c r="I58" s="321">
        <v>4957</v>
      </c>
      <c r="J58" s="321">
        <v>2253</v>
      </c>
      <c r="K58" s="321">
        <v>663</v>
      </c>
      <c r="L58" s="321">
        <v>543</v>
      </c>
      <c r="M58" s="321">
        <v>0</v>
      </c>
      <c r="N58" s="163" t="s">
        <v>2</v>
      </c>
      <c r="O58" s="622"/>
      <c r="P58" s="632"/>
      <c r="Q58" s="978"/>
      <c r="R58" s="772"/>
    </row>
    <row r="59" spans="1:20" s="17" customFormat="1">
      <c r="A59" s="683"/>
      <c r="B59" s="978"/>
      <c r="C59" s="632"/>
      <c r="D59" s="976"/>
      <c r="E59" s="163" t="s">
        <v>0</v>
      </c>
      <c r="F59" s="321">
        <v>39506</v>
      </c>
      <c r="G59" s="321">
        <v>10676</v>
      </c>
      <c r="H59" s="321">
        <v>13461</v>
      </c>
      <c r="I59" s="321">
        <v>9237</v>
      </c>
      <c r="J59" s="321">
        <v>4047</v>
      </c>
      <c r="K59" s="321">
        <v>1089</v>
      </c>
      <c r="L59" s="321">
        <v>996</v>
      </c>
      <c r="M59" s="321">
        <v>0</v>
      </c>
      <c r="N59" s="163" t="s">
        <v>16</v>
      </c>
      <c r="O59" s="976"/>
      <c r="P59" s="632"/>
      <c r="Q59" s="978"/>
      <c r="R59" s="772"/>
    </row>
    <row r="60" spans="1:20" s="17" customFormat="1" ht="15" customHeight="1">
      <c r="A60" s="683"/>
      <c r="B60" s="978"/>
      <c r="C60" s="632"/>
      <c r="D60" s="941" t="s">
        <v>300</v>
      </c>
      <c r="E60" s="164" t="s">
        <v>21</v>
      </c>
      <c r="F60" s="487">
        <v>20856</v>
      </c>
      <c r="G60" s="487">
        <v>5963</v>
      </c>
      <c r="H60" s="487">
        <v>6863</v>
      </c>
      <c r="I60" s="487">
        <v>4917</v>
      </c>
      <c r="J60" s="487">
        <v>2077</v>
      </c>
      <c r="K60" s="487">
        <v>511</v>
      </c>
      <c r="L60" s="487">
        <v>525</v>
      </c>
      <c r="M60" s="487">
        <v>0</v>
      </c>
      <c r="N60" s="164" t="s">
        <v>1</v>
      </c>
      <c r="O60" s="941" t="s">
        <v>191</v>
      </c>
      <c r="P60" s="632"/>
      <c r="Q60" s="978"/>
      <c r="R60" s="772"/>
    </row>
    <row r="61" spans="1:20" s="17" customFormat="1">
      <c r="A61" s="683"/>
      <c r="B61" s="978"/>
      <c r="C61" s="632"/>
      <c r="D61" s="632"/>
      <c r="E61" s="164" t="s">
        <v>22</v>
      </c>
      <c r="F61" s="487">
        <v>25872</v>
      </c>
      <c r="G61" s="487">
        <v>7370</v>
      </c>
      <c r="H61" s="487">
        <v>8588</v>
      </c>
      <c r="I61" s="487">
        <v>5758</v>
      </c>
      <c r="J61" s="487">
        <v>2676</v>
      </c>
      <c r="K61" s="487">
        <v>829</v>
      </c>
      <c r="L61" s="487">
        <v>651</v>
      </c>
      <c r="M61" s="487">
        <v>0</v>
      </c>
      <c r="N61" s="164" t="s">
        <v>2</v>
      </c>
      <c r="O61" s="632"/>
      <c r="P61" s="632"/>
      <c r="Q61" s="978"/>
      <c r="R61" s="772"/>
    </row>
    <row r="62" spans="1:20" s="17" customFormat="1">
      <c r="A62" s="683"/>
      <c r="B62" s="978"/>
      <c r="C62" s="942"/>
      <c r="D62" s="942"/>
      <c r="E62" s="164" t="s">
        <v>0</v>
      </c>
      <c r="F62" s="487">
        <v>46728</v>
      </c>
      <c r="G62" s="487">
        <v>13333</v>
      </c>
      <c r="H62" s="487">
        <v>15451</v>
      </c>
      <c r="I62" s="487">
        <v>10675</v>
      </c>
      <c r="J62" s="487">
        <v>4753</v>
      </c>
      <c r="K62" s="487">
        <v>1340</v>
      </c>
      <c r="L62" s="487">
        <v>1176</v>
      </c>
      <c r="M62" s="487">
        <v>0</v>
      </c>
      <c r="N62" s="164" t="s">
        <v>16</v>
      </c>
      <c r="O62" s="942"/>
      <c r="P62" s="942"/>
      <c r="Q62" s="978"/>
      <c r="R62" s="772"/>
    </row>
    <row r="63" spans="1:20" s="17" customFormat="1" ht="15" customHeight="1">
      <c r="A63" s="683"/>
      <c r="B63" s="978"/>
      <c r="C63" s="952" t="s">
        <v>299</v>
      </c>
      <c r="D63" s="953"/>
      <c r="E63" s="163" t="s">
        <v>21</v>
      </c>
      <c r="F63" s="321">
        <v>71340</v>
      </c>
      <c r="G63" s="321">
        <v>14694</v>
      </c>
      <c r="H63" s="321">
        <v>24829</v>
      </c>
      <c r="I63" s="321">
        <v>19167</v>
      </c>
      <c r="J63" s="321">
        <v>9377</v>
      </c>
      <c r="K63" s="321">
        <v>1697</v>
      </c>
      <c r="L63" s="321">
        <v>1576</v>
      </c>
      <c r="M63" s="321">
        <v>0</v>
      </c>
      <c r="N63" s="163" t="s">
        <v>1</v>
      </c>
      <c r="O63" s="952" t="s">
        <v>114</v>
      </c>
      <c r="P63" s="953"/>
      <c r="Q63" s="978"/>
      <c r="R63" s="772"/>
    </row>
    <row r="64" spans="1:20" s="17" customFormat="1">
      <c r="A64" s="683"/>
      <c r="B64" s="978"/>
      <c r="C64" s="671"/>
      <c r="D64" s="666"/>
      <c r="E64" s="163" t="s">
        <v>22</v>
      </c>
      <c r="F64" s="321">
        <v>66600</v>
      </c>
      <c r="G64" s="321">
        <v>15987</v>
      </c>
      <c r="H64" s="321">
        <v>22971</v>
      </c>
      <c r="I64" s="321">
        <v>15689</v>
      </c>
      <c r="J64" s="321">
        <v>8306</v>
      </c>
      <c r="K64" s="321">
        <v>1887</v>
      </c>
      <c r="L64" s="321">
        <v>1760</v>
      </c>
      <c r="M64" s="321">
        <v>0</v>
      </c>
      <c r="N64" s="163" t="s">
        <v>2</v>
      </c>
      <c r="O64" s="671"/>
      <c r="P64" s="666"/>
      <c r="Q64" s="978"/>
      <c r="R64" s="772"/>
    </row>
    <row r="65" spans="1:20" s="17" customFormat="1">
      <c r="A65" s="683"/>
      <c r="B65" s="978"/>
      <c r="C65" s="954"/>
      <c r="D65" s="955"/>
      <c r="E65" s="163" t="s">
        <v>0</v>
      </c>
      <c r="F65" s="321">
        <v>137940</v>
      </c>
      <c r="G65" s="321">
        <v>30681</v>
      </c>
      <c r="H65" s="321">
        <v>47800</v>
      </c>
      <c r="I65" s="321">
        <v>34856</v>
      </c>
      <c r="J65" s="321">
        <v>17683</v>
      </c>
      <c r="K65" s="321">
        <v>3584</v>
      </c>
      <c r="L65" s="321">
        <v>3336</v>
      </c>
      <c r="M65" s="321">
        <v>0</v>
      </c>
      <c r="N65" s="163" t="s">
        <v>16</v>
      </c>
      <c r="O65" s="954"/>
      <c r="P65" s="955"/>
      <c r="Q65" s="978"/>
      <c r="R65" s="772"/>
    </row>
    <row r="66" spans="1:20" s="17" customFormat="1">
      <c r="A66" s="683"/>
      <c r="B66" s="978"/>
      <c r="C66" s="956" t="s">
        <v>303</v>
      </c>
      <c r="D66" s="957"/>
      <c r="E66" s="165" t="s">
        <v>21</v>
      </c>
      <c r="F66" s="488">
        <v>2483485</v>
      </c>
      <c r="G66" s="488">
        <v>713894</v>
      </c>
      <c r="H66" s="488">
        <v>771178</v>
      </c>
      <c r="I66" s="488">
        <v>605370</v>
      </c>
      <c r="J66" s="488">
        <v>300583</v>
      </c>
      <c r="K66" s="488">
        <v>55939</v>
      </c>
      <c r="L66" s="488">
        <v>36521</v>
      </c>
      <c r="M66" s="488">
        <v>0</v>
      </c>
      <c r="N66" s="165" t="s">
        <v>1</v>
      </c>
      <c r="O66" s="956" t="s">
        <v>304</v>
      </c>
      <c r="P66" s="957"/>
      <c r="Q66" s="978"/>
      <c r="R66" s="772"/>
    </row>
    <row r="67" spans="1:20" s="17" customFormat="1">
      <c r="A67" s="683"/>
      <c r="B67" s="978"/>
      <c r="C67" s="676"/>
      <c r="D67" s="628"/>
      <c r="E67" s="165" t="s">
        <v>22</v>
      </c>
      <c r="F67" s="488">
        <v>2636743</v>
      </c>
      <c r="G67" s="488">
        <v>740614</v>
      </c>
      <c r="H67" s="488">
        <v>804893</v>
      </c>
      <c r="I67" s="488">
        <v>633347</v>
      </c>
      <c r="J67" s="488">
        <v>338377</v>
      </c>
      <c r="K67" s="488">
        <v>72667</v>
      </c>
      <c r="L67" s="488">
        <v>46845</v>
      </c>
      <c r="M67" s="488">
        <v>0</v>
      </c>
      <c r="N67" s="165" t="s">
        <v>2</v>
      </c>
      <c r="O67" s="676"/>
      <c r="P67" s="628"/>
      <c r="Q67" s="978"/>
      <c r="R67" s="772"/>
    </row>
    <row r="68" spans="1:20" s="17" customFormat="1">
      <c r="A68" s="683"/>
      <c r="B68" s="979"/>
      <c r="C68" s="958"/>
      <c r="D68" s="959"/>
      <c r="E68" s="165" t="s">
        <v>0</v>
      </c>
      <c r="F68" s="488">
        <v>5120228</v>
      </c>
      <c r="G68" s="488">
        <v>1454508</v>
      </c>
      <c r="H68" s="488">
        <v>1576071</v>
      </c>
      <c r="I68" s="488">
        <v>1238717</v>
      </c>
      <c r="J68" s="488">
        <v>638960</v>
      </c>
      <c r="K68" s="488">
        <v>128606</v>
      </c>
      <c r="L68" s="488">
        <v>83366</v>
      </c>
      <c r="M68" s="488">
        <v>0</v>
      </c>
      <c r="N68" s="165" t="s">
        <v>16</v>
      </c>
      <c r="O68" s="958"/>
      <c r="P68" s="959"/>
      <c r="Q68" s="979"/>
      <c r="R68" s="772"/>
    </row>
    <row r="69" spans="1:20" s="17" customFormat="1" ht="15" customHeight="1">
      <c r="A69" s="683"/>
      <c r="B69" s="960" t="s">
        <v>24</v>
      </c>
      <c r="C69" s="963" t="s">
        <v>379</v>
      </c>
      <c r="D69" s="964"/>
      <c r="E69" s="183" t="s">
        <v>21</v>
      </c>
      <c r="F69" s="489">
        <v>4742796</v>
      </c>
      <c r="G69" s="489">
        <v>95516</v>
      </c>
      <c r="H69" s="489">
        <v>26734</v>
      </c>
      <c r="I69" s="489">
        <v>227120</v>
      </c>
      <c r="J69" s="489">
        <v>629951</v>
      </c>
      <c r="K69" s="489">
        <v>823822</v>
      </c>
      <c r="L69" s="489">
        <v>2939653</v>
      </c>
      <c r="M69" s="489">
        <v>0</v>
      </c>
      <c r="N69" s="183" t="s">
        <v>1</v>
      </c>
      <c r="O69" s="969" t="s">
        <v>325</v>
      </c>
      <c r="P69" s="970"/>
      <c r="Q69" s="960" t="s">
        <v>26</v>
      </c>
      <c r="R69" s="772"/>
      <c r="S69" s="1"/>
      <c r="T69" s="1"/>
    </row>
    <row r="70" spans="1:20" s="17" customFormat="1">
      <c r="A70" s="683"/>
      <c r="B70" s="961"/>
      <c r="C70" s="965"/>
      <c r="D70" s="966"/>
      <c r="E70" s="183" t="s">
        <v>22</v>
      </c>
      <c r="F70" s="489">
        <v>4354266</v>
      </c>
      <c r="G70" s="489">
        <v>100486</v>
      </c>
      <c r="H70" s="489">
        <v>26247</v>
      </c>
      <c r="I70" s="489">
        <v>199389</v>
      </c>
      <c r="J70" s="489">
        <v>550643</v>
      </c>
      <c r="K70" s="489">
        <v>761470</v>
      </c>
      <c r="L70" s="489">
        <v>2716031</v>
      </c>
      <c r="M70" s="489">
        <v>0</v>
      </c>
      <c r="N70" s="183" t="s">
        <v>2</v>
      </c>
      <c r="O70" s="971"/>
      <c r="P70" s="972"/>
      <c r="Q70" s="961"/>
      <c r="R70" s="772"/>
      <c r="S70" s="1"/>
      <c r="T70" s="1"/>
    </row>
    <row r="71" spans="1:20" s="17" customFormat="1">
      <c r="A71" s="683"/>
      <c r="B71" s="961"/>
      <c r="C71" s="967"/>
      <c r="D71" s="968"/>
      <c r="E71" s="183" t="s">
        <v>0</v>
      </c>
      <c r="F71" s="489">
        <v>9097062</v>
      </c>
      <c r="G71" s="489">
        <v>196002</v>
      </c>
      <c r="H71" s="489">
        <v>52981</v>
      </c>
      <c r="I71" s="489">
        <v>426509</v>
      </c>
      <c r="J71" s="489">
        <v>1180594</v>
      </c>
      <c r="K71" s="489">
        <v>1585292</v>
      </c>
      <c r="L71" s="489">
        <v>5655684</v>
      </c>
      <c r="M71" s="489">
        <v>0</v>
      </c>
      <c r="N71" s="183" t="s">
        <v>16</v>
      </c>
      <c r="O71" s="973"/>
      <c r="P71" s="974"/>
      <c r="Q71" s="961"/>
      <c r="R71" s="772"/>
    </row>
    <row r="72" spans="1:20" s="17" customFormat="1" ht="15" customHeight="1">
      <c r="A72" s="683"/>
      <c r="B72" s="961"/>
      <c r="C72" s="941" t="s">
        <v>20</v>
      </c>
      <c r="D72" s="975" t="s">
        <v>297</v>
      </c>
      <c r="E72" s="163" t="s">
        <v>21</v>
      </c>
      <c r="F72" s="321">
        <v>32590</v>
      </c>
      <c r="G72" s="321">
        <v>1715</v>
      </c>
      <c r="H72" s="321">
        <v>1545</v>
      </c>
      <c r="I72" s="321">
        <v>3159</v>
      </c>
      <c r="J72" s="321">
        <v>4045</v>
      </c>
      <c r="K72" s="321">
        <v>3888</v>
      </c>
      <c r="L72" s="321">
        <v>18238</v>
      </c>
      <c r="M72" s="321">
        <v>0</v>
      </c>
      <c r="N72" s="163" t="s">
        <v>1</v>
      </c>
      <c r="O72" s="975" t="s">
        <v>128</v>
      </c>
      <c r="P72" s="941" t="s">
        <v>109</v>
      </c>
      <c r="Q72" s="961"/>
      <c r="R72" s="772"/>
    </row>
    <row r="73" spans="1:20" s="17" customFormat="1">
      <c r="A73" s="683"/>
      <c r="B73" s="961"/>
      <c r="C73" s="632"/>
      <c r="D73" s="622"/>
      <c r="E73" s="163" t="s">
        <v>22</v>
      </c>
      <c r="F73" s="321">
        <v>45275</v>
      </c>
      <c r="G73" s="321">
        <v>2250</v>
      </c>
      <c r="H73" s="321">
        <v>2054</v>
      </c>
      <c r="I73" s="321">
        <v>4239</v>
      </c>
      <c r="J73" s="321">
        <v>6200</v>
      </c>
      <c r="K73" s="321">
        <v>6130</v>
      </c>
      <c r="L73" s="321">
        <v>24402</v>
      </c>
      <c r="M73" s="321">
        <v>0</v>
      </c>
      <c r="N73" s="163" t="s">
        <v>2</v>
      </c>
      <c r="O73" s="622"/>
      <c r="P73" s="632"/>
      <c r="Q73" s="961"/>
      <c r="R73" s="772"/>
    </row>
    <row r="74" spans="1:20" s="17" customFormat="1">
      <c r="A74" s="683"/>
      <c r="B74" s="961"/>
      <c r="C74" s="632"/>
      <c r="D74" s="976"/>
      <c r="E74" s="163" t="s">
        <v>0</v>
      </c>
      <c r="F74" s="321">
        <v>77865</v>
      </c>
      <c r="G74" s="321">
        <v>3965</v>
      </c>
      <c r="H74" s="321">
        <v>3599</v>
      </c>
      <c r="I74" s="321">
        <v>7398</v>
      </c>
      <c r="J74" s="321">
        <v>10245</v>
      </c>
      <c r="K74" s="321">
        <v>10018</v>
      </c>
      <c r="L74" s="321">
        <v>42640</v>
      </c>
      <c r="M74" s="321">
        <v>0</v>
      </c>
      <c r="N74" s="163" t="s">
        <v>16</v>
      </c>
      <c r="O74" s="834"/>
      <c r="P74" s="632"/>
      <c r="Q74" s="961"/>
      <c r="R74" s="772"/>
    </row>
    <row r="75" spans="1:20" s="17" customFormat="1" ht="15" customHeight="1">
      <c r="A75" s="683"/>
      <c r="B75" s="961"/>
      <c r="C75" s="632"/>
      <c r="D75" s="975" t="s">
        <v>298</v>
      </c>
      <c r="E75" s="163" t="s">
        <v>21</v>
      </c>
      <c r="F75" s="321">
        <v>102057</v>
      </c>
      <c r="G75" s="321">
        <v>2008</v>
      </c>
      <c r="H75" s="321">
        <v>1842</v>
      </c>
      <c r="I75" s="321">
        <v>5731</v>
      </c>
      <c r="J75" s="321">
        <v>8888</v>
      </c>
      <c r="K75" s="321">
        <v>10429</v>
      </c>
      <c r="L75" s="321">
        <v>73159</v>
      </c>
      <c r="M75" s="321">
        <v>0</v>
      </c>
      <c r="N75" s="163" t="s">
        <v>1</v>
      </c>
      <c r="O75" s="805" t="s">
        <v>129</v>
      </c>
      <c r="P75" s="632"/>
      <c r="Q75" s="961"/>
      <c r="R75" s="772"/>
    </row>
    <row r="76" spans="1:20" s="17" customFormat="1">
      <c r="A76" s="683"/>
      <c r="B76" s="961"/>
      <c r="C76" s="632"/>
      <c r="D76" s="622"/>
      <c r="E76" s="163" t="s">
        <v>22</v>
      </c>
      <c r="F76" s="321">
        <v>116809</v>
      </c>
      <c r="G76" s="321">
        <v>2564</v>
      </c>
      <c r="H76" s="321">
        <v>2350</v>
      </c>
      <c r="I76" s="321">
        <v>7564</v>
      </c>
      <c r="J76" s="321">
        <v>13019</v>
      </c>
      <c r="K76" s="321">
        <v>15262</v>
      </c>
      <c r="L76" s="321">
        <v>76050</v>
      </c>
      <c r="M76" s="321">
        <v>0</v>
      </c>
      <c r="N76" s="163" t="s">
        <v>2</v>
      </c>
      <c r="O76" s="622"/>
      <c r="P76" s="632"/>
      <c r="Q76" s="961"/>
      <c r="R76" s="772"/>
    </row>
    <row r="77" spans="1:20" s="17" customFormat="1">
      <c r="A77" s="683"/>
      <c r="B77" s="961"/>
      <c r="C77" s="632"/>
      <c r="D77" s="976"/>
      <c r="E77" s="163" t="s">
        <v>0</v>
      </c>
      <c r="F77" s="321">
        <v>218866</v>
      </c>
      <c r="G77" s="321">
        <v>4572</v>
      </c>
      <c r="H77" s="321">
        <v>4192</v>
      </c>
      <c r="I77" s="321">
        <v>13295</v>
      </c>
      <c r="J77" s="321">
        <v>21907</v>
      </c>
      <c r="K77" s="321">
        <v>25691</v>
      </c>
      <c r="L77" s="321">
        <v>149209</v>
      </c>
      <c r="M77" s="321">
        <v>0</v>
      </c>
      <c r="N77" s="163" t="s">
        <v>16</v>
      </c>
      <c r="O77" s="976"/>
      <c r="P77" s="632"/>
      <c r="Q77" s="961"/>
      <c r="R77" s="772"/>
    </row>
    <row r="78" spans="1:20" s="17" customFormat="1" ht="15" customHeight="1">
      <c r="A78" s="683"/>
      <c r="B78" s="961"/>
      <c r="C78" s="632"/>
      <c r="D78" s="941" t="s">
        <v>300</v>
      </c>
      <c r="E78" s="164" t="s">
        <v>21</v>
      </c>
      <c r="F78" s="487">
        <v>134647</v>
      </c>
      <c r="G78" s="487">
        <v>3723</v>
      </c>
      <c r="H78" s="487">
        <v>3387</v>
      </c>
      <c r="I78" s="487">
        <v>8890</v>
      </c>
      <c r="J78" s="487">
        <v>12933</v>
      </c>
      <c r="K78" s="487">
        <v>14317</v>
      </c>
      <c r="L78" s="487">
        <v>91397</v>
      </c>
      <c r="M78" s="487">
        <v>0</v>
      </c>
      <c r="N78" s="164" t="s">
        <v>1</v>
      </c>
      <c r="O78" s="941" t="s">
        <v>191</v>
      </c>
      <c r="P78" s="632"/>
      <c r="Q78" s="961"/>
      <c r="R78" s="772"/>
    </row>
    <row r="79" spans="1:20" s="17" customFormat="1">
      <c r="A79" s="683"/>
      <c r="B79" s="961"/>
      <c r="C79" s="632"/>
      <c r="D79" s="632"/>
      <c r="E79" s="164" t="s">
        <v>22</v>
      </c>
      <c r="F79" s="487">
        <v>162084</v>
      </c>
      <c r="G79" s="487">
        <v>4814</v>
      </c>
      <c r="H79" s="487">
        <v>4404</v>
      </c>
      <c r="I79" s="487">
        <v>11803</v>
      </c>
      <c r="J79" s="487">
        <v>19219</v>
      </c>
      <c r="K79" s="487">
        <v>21392</v>
      </c>
      <c r="L79" s="487">
        <v>100452</v>
      </c>
      <c r="M79" s="487">
        <v>0</v>
      </c>
      <c r="N79" s="164" t="s">
        <v>2</v>
      </c>
      <c r="O79" s="632"/>
      <c r="P79" s="632"/>
      <c r="Q79" s="961"/>
      <c r="R79" s="772"/>
    </row>
    <row r="80" spans="1:20" s="17" customFormat="1">
      <c r="A80" s="683"/>
      <c r="B80" s="961"/>
      <c r="C80" s="942"/>
      <c r="D80" s="942"/>
      <c r="E80" s="164" t="s">
        <v>0</v>
      </c>
      <c r="F80" s="487">
        <v>296731</v>
      </c>
      <c r="G80" s="487">
        <v>8537</v>
      </c>
      <c r="H80" s="487">
        <v>7791</v>
      </c>
      <c r="I80" s="487">
        <v>20693</v>
      </c>
      <c r="J80" s="487">
        <v>32152</v>
      </c>
      <c r="K80" s="487">
        <v>35709</v>
      </c>
      <c r="L80" s="487">
        <v>191849</v>
      </c>
      <c r="M80" s="487">
        <v>0</v>
      </c>
      <c r="N80" s="164" t="s">
        <v>16</v>
      </c>
      <c r="O80" s="942"/>
      <c r="P80" s="942"/>
      <c r="Q80" s="961"/>
      <c r="R80" s="772"/>
    </row>
    <row r="81" spans="1:20" s="17" customFormat="1" ht="15" customHeight="1">
      <c r="A81" s="683"/>
      <c r="B81" s="961"/>
      <c r="C81" s="952" t="s">
        <v>299</v>
      </c>
      <c r="D81" s="953"/>
      <c r="E81" s="163" t="s">
        <v>21</v>
      </c>
      <c r="F81" s="321">
        <v>245187</v>
      </c>
      <c r="G81" s="321">
        <v>1413</v>
      </c>
      <c r="H81" s="321">
        <v>797</v>
      </c>
      <c r="I81" s="321">
        <v>4646</v>
      </c>
      <c r="J81" s="321">
        <v>14421</v>
      </c>
      <c r="K81" s="321">
        <v>23287</v>
      </c>
      <c r="L81" s="321">
        <v>200623</v>
      </c>
      <c r="M81" s="321">
        <v>0</v>
      </c>
      <c r="N81" s="163" t="s">
        <v>1</v>
      </c>
      <c r="O81" s="952" t="s">
        <v>114</v>
      </c>
      <c r="P81" s="953"/>
      <c r="Q81" s="961"/>
      <c r="R81" s="772"/>
    </row>
    <row r="82" spans="1:20" s="17" customFormat="1">
      <c r="A82" s="683"/>
      <c r="B82" s="961"/>
      <c r="C82" s="671"/>
      <c r="D82" s="666"/>
      <c r="E82" s="163" t="s">
        <v>22</v>
      </c>
      <c r="F82" s="321">
        <v>181761</v>
      </c>
      <c r="G82" s="321">
        <v>1572</v>
      </c>
      <c r="H82" s="321">
        <v>726</v>
      </c>
      <c r="I82" s="321">
        <v>4067</v>
      </c>
      <c r="J82" s="321">
        <v>11474</v>
      </c>
      <c r="K82" s="321">
        <v>18137</v>
      </c>
      <c r="L82" s="321">
        <v>145785</v>
      </c>
      <c r="M82" s="321">
        <v>0</v>
      </c>
      <c r="N82" s="163" t="s">
        <v>2</v>
      </c>
      <c r="O82" s="671"/>
      <c r="P82" s="666"/>
      <c r="Q82" s="961"/>
      <c r="R82" s="772"/>
    </row>
    <row r="83" spans="1:20" s="17" customFormat="1">
      <c r="A83" s="683"/>
      <c r="B83" s="961"/>
      <c r="C83" s="954"/>
      <c r="D83" s="955"/>
      <c r="E83" s="163" t="s">
        <v>0</v>
      </c>
      <c r="F83" s="321">
        <v>426948</v>
      </c>
      <c r="G83" s="321">
        <v>2985</v>
      </c>
      <c r="H83" s="321">
        <v>1523</v>
      </c>
      <c r="I83" s="321">
        <v>8713</v>
      </c>
      <c r="J83" s="321">
        <v>25895</v>
      </c>
      <c r="K83" s="321">
        <v>41424</v>
      </c>
      <c r="L83" s="321">
        <v>346408</v>
      </c>
      <c r="M83" s="321">
        <v>0</v>
      </c>
      <c r="N83" s="163" t="s">
        <v>16</v>
      </c>
      <c r="O83" s="954"/>
      <c r="P83" s="955"/>
      <c r="Q83" s="961"/>
      <c r="R83" s="772"/>
    </row>
    <row r="84" spans="1:20" s="17" customFormat="1">
      <c r="A84" s="683"/>
      <c r="B84" s="961"/>
      <c r="C84" s="956" t="s">
        <v>303</v>
      </c>
      <c r="D84" s="957"/>
      <c r="E84" s="165" t="s">
        <v>21</v>
      </c>
      <c r="F84" s="488">
        <v>4362962</v>
      </c>
      <c r="G84" s="488">
        <v>90380</v>
      </c>
      <c r="H84" s="488">
        <v>22550</v>
      </c>
      <c r="I84" s="488">
        <v>213584</v>
      </c>
      <c r="J84" s="488">
        <v>602597</v>
      </c>
      <c r="K84" s="488">
        <v>786218</v>
      </c>
      <c r="L84" s="488">
        <v>2647633</v>
      </c>
      <c r="M84" s="488">
        <v>0</v>
      </c>
      <c r="N84" s="165" t="s">
        <v>1</v>
      </c>
      <c r="O84" s="956" t="s">
        <v>304</v>
      </c>
      <c r="P84" s="957"/>
      <c r="Q84" s="961"/>
      <c r="R84" s="772"/>
    </row>
    <row r="85" spans="1:20" s="17" customFormat="1">
      <c r="A85" s="683"/>
      <c r="B85" s="961"/>
      <c r="C85" s="676"/>
      <c r="D85" s="628"/>
      <c r="E85" s="165" t="s">
        <v>22</v>
      </c>
      <c r="F85" s="488">
        <v>4010421</v>
      </c>
      <c r="G85" s="488">
        <v>94100</v>
      </c>
      <c r="H85" s="488">
        <v>21117</v>
      </c>
      <c r="I85" s="488">
        <v>183519</v>
      </c>
      <c r="J85" s="488">
        <v>519950</v>
      </c>
      <c r="K85" s="488">
        <v>721941</v>
      </c>
      <c r="L85" s="488">
        <v>2469794</v>
      </c>
      <c r="M85" s="488">
        <v>0</v>
      </c>
      <c r="N85" s="165" t="s">
        <v>2</v>
      </c>
      <c r="O85" s="676"/>
      <c r="P85" s="628"/>
      <c r="Q85" s="961"/>
      <c r="R85" s="772"/>
    </row>
    <row r="86" spans="1:20" s="17" customFormat="1" ht="15.75" thickBot="1">
      <c r="A86" s="684"/>
      <c r="B86" s="962"/>
      <c r="C86" s="677"/>
      <c r="D86" s="630"/>
      <c r="E86" s="166" t="s">
        <v>0</v>
      </c>
      <c r="F86" s="490">
        <v>8373383</v>
      </c>
      <c r="G86" s="490">
        <v>184480</v>
      </c>
      <c r="H86" s="490">
        <v>43667</v>
      </c>
      <c r="I86" s="490">
        <v>397103</v>
      </c>
      <c r="J86" s="490">
        <v>1122547</v>
      </c>
      <c r="K86" s="490">
        <v>1508159</v>
      </c>
      <c r="L86" s="490">
        <v>5117427</v>
      </c>
      <c r="M86" s="490">
        <v>0</v>
      </c>
      <c r="N86" s="166" t="s">
        <v>16</v>
      </c>
      <c r="O86" s="677"/>
      <c r="P86" s="630"/>
      <c r="Q86" s="962"/>
      <c r="R86" s="773"/>
    </row>
    <row r="87" spans="1:20" s="17" customFormat="1" ht="15" customHeight="1">
      <c r="A87" s="687" t="s">
        <v>36</v>
      </c>
      <c r="B87" s="943" t="s">
        <v>386</v>
      </c>
      <c r="C87" s="944"/>
      <c r="D87" s="945"/>
      <c r="E87" s="167" t="s">
        <v>21</v>
      </c>
      <c r="F87" s="481">
        <v>4689189</v>
      </c>
      <c r="G87" s="481">
        <v>651409</v>
      </c>
      <c r="H87" s="481">
        <v>654300</v>
      </c>
      <c r="I87" s="481">
        <v>628865</v>
      </c>
      <c r="J87" s="481">
        <v>596327</v>
      </c>
      <c r="K87" s="481">
        <v>542039</v>
      </c>
      <c r="L87" s="481">
        <v>1616249</v>
      </c>
      <c r="M87" s="481">
        <v>0</v>
      </c>
      <c r="N87" s="167" t="s">
        <v>1</v>
      </c>
      <c r="O87" s="943" t="s">
        <v>309</v>
      </c>
      <c r="P87" s="944"/>
      <c r="Q87" s="945"/>
      <c r="R87" s="724" t="s">
        <v>44</v>
      </c>
    </row>
    <row r="88" spans="1:20" s="17" customFormat="1">
      <c r="A88" s="688"/>
      <c r="B88" s="946"/>
      <c r="C88" s="947"/>
      <c r="D88" s="948"/>
      <c r="E88" s="168" t="s">
        <v>22</v>
      </c>
      <c r="F88" s="482">
        <v>4769237</v>
      </c>
      <c r="G88" s="482">
        <v>678025</v>
      </c>
      <c r="H88" s="482">
        <v>687336</v>
      </c>
      <c r="I88" s="482">
        <v>643574</v>
      </c>
      <c r="J88" s="482">
        <v>611757</v>
      </c>
      <c r="K88" s="482">
        <v>543719</v>
      </c>
      <c r="L88" s="482">
        <v>1604826</v>
      </c>
      <c r="M88" s="482">
        <v>0</v>
      </c>
      <c r="N88" s="168" t="s">
        <v>2</v>
      </c>
      <c r="O88" s="946"/>
      <c r="P88" s="947"/>
      <c r="Q88" s="948"/>
      <c r="R88" s="725"/>
    </row>
    <row r="89" spans="1:20" s="17" customFormat="1">
      <c r="A89" s="688"/>
      <c r="B89" s="949"/>
      <c r="C89" s="950"/>
      <c r="D89" s="951"/>
      <c r="E89" s="168" t="s">
        <v>0</v>
      </c>
      <c r="F89" s="482">
        <v>9458426</v>
      </c>
      <c r="G89" s="482">
        <v>1329434</v>
      </c>
      <c r="H89" s="482">
        <v>1341636</v>
      </c>
      <c r="I89" s="482">
        <v>1272439</v>
      </c>
      <c r="J89" s="482">
        <v>1208084</v>
      </c>
      <c r="K89" s="482">
        <v>1085758</v>
      </c>
      <c r="L89" s="482">
        <v>3221075</v>
      </c>
      <c r="M89" s="482">
        <v>0</v>
      </c>
      <c r="N89" s="168" t="s">
        <v>16</v>
      </c>
      <c r="O89" s="949"/>
      <c r="P89" s="950"/>
      <c r="Q89" s="951"/>
      <c r="R89" s="725"/>
    </row>
    <row r="90" spans="1:20" s="17" customFormat="1" ht="15" customHeight="1">
      <c r="A90" s="688"/>
      <c r="B90" s="977" t="s">
        <v>23</v>
      </c>
      <c r="C90" s="980" t="s">
        <v>380</v>
      </c>
      <c r="D90" s="981"/>
      <c r="E90" s="290" t="s">
        <v>21</v>
      </c>
      <c r="F90" s="485">
        <v>1211882</v>
      </c>
      <c r="G90" s="485">
        <v>418340</v>
      </c>
      <c r="H90" s="485">
        <v>532064</v>
      </c>
      <c r="I90" s="485">
        <v>196934</v>
      </c>
      <c r="J90" s="485">
        <v>49710</v>
      </c>
      <c r="K90" s="485">
        <v>8147</v>
      </c>
      <c r="L90" s="485">
        <v>6687</v>
      </c>
      <c r="M90" s="485">
        <v>0</v>
      </c>
      <c r="N90" s="290" t="s">
        <v>1</v>
      </c>
      <c r="O90" s="984" t="s">
        <v>323</v>
      </c>
      <c r="P90" s="985"/>
      <c r="Q90" s="977" t="s">
        <v>25</v>
      </c>
      <c r="R90" s="725"/>
      <c r="S90" s="1"/>
      <c r="T90" s="1"/>
    </row>
    <row r="91" spans="1:20" s="17" customFormat="1">
      <c r="A91" s="688"/>
      <c r="B91" s="978"/>
      <c r="C91" s="797"/>
      <c r="D91" s="798"/>
      <c r="E91" s="172" t="s">
        <v>22</v>
      </c>
      <c r="F91" s="486">
        <v>1565609</v>
      </c>
      <c r="G91" s="486">
        <v>442783</v>
      </c>
      <c r="H91" s="486">
        <v>624105</v>
      </c>
      <c r="I91" s="486">
        <v>348263</v>
      </c>
      <c r="J91" s="486">
        <v>116453</v>
      </c>
      <c r="K91" s="486">
        <v>22973</v>
      </c>
      <c r="L91" s="486">
        <v>11032</v>
      </c>
      <c r="M91" s="486">
        <v>0</v>
      </c>
      <c r="N91" s="172" t="s">
        <v>2</v>
      </c>
      <c r="O91" s="837"/>
      <c r="P91" s="986"/>
      <c r="Q91" s="978"/>
      <c r="R91" s="725"/>
      <c r="S91" s="1"/>
      <c r="T91" s="1"/>
    </row>
    <row r="92" spans="1:20" s="17" customFormat="1">
      <c r="A92" s="688"/>
      <c r="B92" s="978"/>
      <c r="C92" s="982"/>
      <c r="D92" s="983"/>
      <c r="E92" s="172" t="s">
        <v>0</v>
      </c>
      <c r="F92" s="486">
        <v>2777491</v>
      </c>
      <c r="G92" s="486">
        <v>861123</v>
      </c>
      <c r="H92" s="486">
        <v>1156169</v>
      </c>
      <c r="I92" s="486">
        <v>545197</v>
      </c>
      <c r="J92" s="486">
        <v>166163</v>
      </c>
      <c r="K92" s="486">
        <v>31120</v>
      </c>
      <c r="L92" s="486">
        <v>17719</v>
      </c>
      <c r="M92" s="486">
        <v>0</v>
      </c>
      <c r="N92" s="172" t="s">
        <v>16</v>
      </c>
      <c r="O92" s="987"/>
      <c r="P92" s="988"/>
      <c r="Q92" s="978"/>
      <c r="R92" s="725"/>
    </row>
    <row r="93" spans="1:20" s="17" customFormat="1" ht="15" customHeight="1">
      <c r="A93" s="688"/>
      <c r="B93" s="978"/>
      <c r="C93" s="941" t="s">
        <v>20</v>
      </c>
      <c r="D93" s="975" t="s">
        <v>297</v>
      </c>
      <c r="E93" s="163" t="s">
        <v>21</v>
      </c>
      <c r="F93" s="321">
        <v>1603</v>
      </c>
      <c r="G93" s="321">
        <v>684</v>
      </c>
      <c r="H93" s="321">
        <v>526</v>
      </c>
      <c r="I93" s="321">
        <v>260</v>
      </c>
      <c r="J93" s="321">
        <v>77</v>
      </c>
      <c r="K93" s="321">
        <v>17</v>
      </c>
      <c r="L93" s="321">
        <v>39</v>
      </c>
      <c r="M93" s="321">
        <v>0</v>
      </c>
      <c r="N93" s="163" t="s">
        <v>1</v>
      </c>
      <c r="O93" s="975" t="s">
        <v>128</v>
      </c>
      <c r="P93" s="941" t="s">
        <v>109</v>
      </c>
      <c r="Q93" s="978"/>
      <c r="R93" s="725"/>
    </row>
    <row r="94" spans="1:20" s="17" customFormat="1">
      <c r="A94" s="688"/>
      <c r="B94" s="978"/>
      <c r="C94" s="632"/>
      <c r="D94" s="622"/>
      <c r="E94" s="163" t="s">
        <v>22</v>
      </c>
      <c r="F94" s="321">
        <v>2424</v>
      </c>
      <c r="G94" s="321">
        <v>808</v>
      </c>
      <c r="H94" s="321">
        <v>820</v>
      </c>
      <c r="I94" s="321">
        <v>498</v>
      </c>
      <c r="J94" s="321">
        <v>161</v>
      </c>
      <c r="K94" s="321">
        <v>64</v>
      </c>
      <c r="L94" s="321">
        <v>73</v>
      </c>
      <c r="M94" s="321">
        <v>0</v>
      </c>
      <c r="N94" s="163" t="s">
        <v>2</v>
      </c>
      <c r="O94" s="622"/>
      <c r="P94" s="632"/>
      <c r="Q94" s="978"/>
      <c r="R94" s="725"/>
    </row>
    <row r="95" spans="1:20" s="17" customFormat="1">
      <c r="A95" s="688"/>
      <c r="B95" s="978"/>
      <c r="C95" s="632"/>
      <c r="D95" s="976"/>
      <c r="E95" s="163" t="s">
        <v>0</v>
      </c>
      <c r="F95" s="321">
        <v>4027</v>
      </c>
      <c r="G95" s="321">
        <v>1492</v>
      </c>
      <c r="H95" s="321">
        <v>1346</v>
      </c>
      <c r="I95" s="321">
        <v>758</v>
      </c>
      <c r="J95" s="321">
        <v>238</v>
      </c>
      <c r="K95" s="321">
        <v>81</v>
      </c>
      <c r="L95" s="321">
        <v>112</v>
      </c>
      <c r="M95" s="321">
        <v>0</v>
      </c>
      <c r="N95" s="163" t="s">
        <v>16</v>
      </c>
      <c r="O95" s="976"/>
      <c r="P95" s="632"/>
      <c r="Q95" s="978"/>
      <c r="R95" s="725"/>
    </row>
    <row r="96" spans="1:20" s="17" customFormat="1" ht="15" customHeight="1">
      <c r="A96" s="688"/>
      <c r="B96" s="978"/>
      <c r="C96" s="632"/>
      <c r="D96" s="975" t="s">
        <v>298</v>
      </c>
      <c r="E96" s="163" t="s">
        <v>21</v>
      </c>
      <c r="F96" s="321">
        <v>7773</v>
      </c>
      <c r="G96" s="321">
        <v>2325</v>
      </c>
      <c r="H96" s="321">
        <v>3494</v>
      </c>
      <c r="I96" s="321">
        <v>1378</v>
      </c>
      <c r="J96" s="321">
        <v>367</v>
      </c>
      <c r="K96" s="321">
        <v>86</v>
      </c>
      <c r="L96" s="321">
        <v>123</v>
      </c>
      <c r="M96" s="321">
        <v>0</v>
      </c>
      <c r="N96" s="163" t="s">
        <v>1</v>
      </c>
      <c r="O96" s="975" t="s">
        <v>129</v>
      </c>
      <c r="P96" s="632"/>
      <c r="Q96" s="978"/>
      <c r="R96" s="725"/>
    </row>
    <row r="97" spans="1:20" s="17" customFormat="1">
      <c r="A97" s="688"/>
      <c r="B97" s="978"/>
      <c r="C97" s="632"/>
      <c r="D97" s="622"/>
      <c r="E97" s="163" t="s">
        <v>22</v>
      </c>
      <c r="F97" s="321">
        <v>12521</v>
      </c>
      <c r="G97" s="321">
        <v>3086</v>
      </c>
      <c r="H97" s="321">
        <v>5194</v>
      </c>
      <c r="I97" s="321">
        <v>2936</v>
      </c>
      <c r="J97" s="321">
        <v>842</v>
      </c>
      <c r="K97" s="321">
        <v>220</v>
      </c>
      <c r="L97" s="321">
        <v>243</v>
      </c>
      <c r="M97" s="321">
        <v>0</v>
      </c>
      <c r="N97" s="163" t="s">
        <v>2</v>
      </c>
      <c r="O97" s="622"/>
      <c r="P97" s="632"/>
      <c r="Q97" s="978"/>
      <c r="R97" s="725"/>
    </row>
    <row r="98" spans="1:20" s="17" customFormat="1">
      <c r="A98" s="688"/>
      <c r="B98" s="978"/>
      <c r="C98" s="632"/>
      <c r="D98" s="976"/>
      <c r="E98" s="163" t="s">
        <v>0</v>
      </c>
      <c r="F98" s="321">
        <v>20294</v>
      </c>
      <c r="G98" s="321">
        <v>5411</v>
      </c>
      <c r="H98" s="321">
        <v>8688</v>
      </c>
      <c r="I98" s="321">
        <v>4314</v>
      </c>
      <c r="J98" s="321">
        <v>1209</v>
      </c>
      <c r="K98" s="321">
        <v>306</v>
      </c>
      <c r="L98" s="321">
        <v>366</v>
      </c>
      <c r="M98" s="321">
        <v>0</v>
      </c>
      <c r="N98" s="163" t="s">
        <v>16</v>
      </c>
      <c r="O98" s="976"/>
      <c r="P98" s="632"/>
      <c r="Q98" s="978"/>
      <c r="R98" s="725"/>
    </row>
    <row r="99" spans="1:20" s="17" customFormat="1" ht="15" customHeight="1">
      <c r="A99" s="688"/>
      <c r="B99" s="978"/>
      <c r="C99" s="632"/>
      <c r="D99" s="941" t="s">
        <v>300</v>
      </c>
      <c r="E99" s="164" t="s">
        <v>21</v>
      </c>
      <c r="F99" s="487">
        <v>9376</v>
      </c>
      <c r="G99" s="487">
        <v>3009</v>
      </c>
      <c r="H99" s="487">
        <v>4020</v>
      </c>
      <c r="I99" s="487">
        <v>1638</v>
      </c>
      <c r="J99" s="487">
        <v>444</v>
      </c>
      <c r="K99" s="487">
        <v>103</v>
      </c>
      <c r="L99" s="487">
        <v>162</v>
      </c>
      <c r="M99" s="487">
        <v>0</v>
      </c>
      <c r="N99" s="164" t="s">
        <v>1</v>
      </c>
      <c r="O99" s="941" t="s">
        <v>191</v>
      </c>
      <c r="P99" s="632"/>
      <c r="Q99" s="978"/>
      <c r="R99" s="725"/>
    </row>
    <row r="100" spans="1:20" s="17" customFormat="1">
      <c r="A100" s="688"/>
      <c r="B100" s="978"/>
      <c r="C100" s="632"/>
      <c r="D100" s="632"/>
      <c r="E100" s="164" t="s">
        <v>22</v>
      </c>
      <c r="F100" s="487">
        <v>14945</v>
      </c>
      <c r="G100" s="487">
        <v>3894</v>
      </c>
      <c r="H100" s="487">
        <v>6014</v>
      </c>
      <c r="I100" s="487">
        <v>3434</v>
      </c>
      <c r="J100" s="487">
        <v>1003</v>
      </c>
      <c r="K100" s="487">
        <v>284</v>
      </c>
      <c r="L100" s="487">
        <v>316</v>
      </c>
      <c r="M100" s="487">
        <v>0</v>
      </c>
      <c r="N100" s="164" t="s">
        <v>2</v>
      </c>
      <c r="O100" s="632"/>
      <c r="P100" s="632"/>
      <c r="Q100" s="978"/>
      <c r="R100" s="725"/>
    </row>
    <row r="101" spans="1:20" s="17" customFormat="1">
      <c r="A101" s="688"/>
      <c r="B101" s="978"/>
      <c r="C101" s="942"/>
      <c r="D101" s="942"/>
      <c r="E101" s="164" t="s">
        <v>0</v>
      </c>
      <c r="F101" s="487">
        <v>24321</v>
      </c>
      <c r="G101" s="487">
        <v>6903</v>
      </c>
      <c r="H101" s="487">
        <v>10034</v>
      </c>
      <c r="I101" s="487">
        <v>5072</v>
      </c>
      <c r="J101" s="487">
        <v>1447</v>
      </c>
      <c r="K101" s="487">
        <v>387</v>
      </c>
      <c r="L101" s="487">
        <v>478</v>
      </c>
      <c r="M101" s="487">
        <v>0</v>
      </c>
      <c r="N101" s="164" t="s">
        <v>16</v>
      </c>
      <c r="O101" s="942"/>
      <c r="P101" s="942"/>
      <c r="Q101" s="978"/>
      <c r="R101" s="725"/>
    </row>
    <row r="102" spans="1:20" s="17" customFormat="1" ht="15" customHeight="1">
      <c r="A102" s="688"/>
      <c r="B102" s="978"/>
      <c r="C102" s="952" t="s">
        <v>299</v>
      </c>
      <c r="D102" s="953"/>
      <c r="E102" s="163" t="s">
        <v>21</v>
      </c>
      <c r="F102" s="321">
        <v>18841</v>
      </c>
      <c r="G102" s="321">
        <v>5193</v>
      </c>
      <c r="H102" s="321">
        <v>8315</v>
      </c>
      <c r="I102" s="321">
        <v>3787</v>
      </c>
      <c r="J102" s="321">
        <v>1098</v>
      </c>
      <c r="K102" s="321">
        <v>194</v>
      </c>
      <c r="L102" s="321">
        <v>254</v>
      </c>
      <c r="M102" s="321">
        <v>0</v>
      </c>
      <c r="N102" s="163" t="s">
        <v>1</v>
      </c>
      <c r="O102" s="952" t="s">
        <v>114</v>
      </c>
      <c r="P102" s="953"/>
      <c r="Q102" s="978"/>
      <c r="R102" s="725"/>
    </row>
    <row r="103" spans="1:20" s="17" customFormat="1">
      <c r="A103" s="688"/>
      <c r="B103" s="978"/>
      <c r="C103" s="671"/>
      <c r="D103" s="666"/>
      <c r="E103" s="163" t="s">
        <v>22</v>
      </c>
      <c r="F103" s="321">
        <v>25467</v>
      </c>
      <c r="G103" s="321">
        <v>6323</v>
      </c>
      <c r="H103" s="321">
        <v>10502</v>
      </c>
      <c r="I103" s="321">
        <v>5802</v>
      </c>
      <c r="J103" s="321">
        <v>2004</v>
      </c>
      <c r="K103" s="321">
        <v>453</v>
      </c>
      <c r="L103" s="321">
        <v>383</v>
      </c>
      <c r="M103" s="321">
        <v>0</v>
      </c>
      <c r="N103" s="163" t="s">
        <v>2</v>
      </c>
      <c r="O103" s="671"/>
      <c r="P103" s="666"/>
      <c r="Q103" s="978"/>
      <c r="R103" s="725"/>
    </row>
    <row r="104" spans="1:20" s="17" customFormat="1">
      <c r="A104" s="688"/>
      <c r="B104" s="978"/>
      <c r="C104" s="954"/>
      <c r="D104" s="955"/>
      <c r="E104" s="163" t="s">
        <v>0</v>
      </c>
      <c r="F104" s="321">
        <v>44308</v>
      </c>
      <c r="G104" s="321">
        <v>11516</v>
      </c>
      <c r="H104" s="321">
        <v>18817</v>
      </c>
      <c r="I104" s="321">
        <v>9589</v>
      </c>
      <c r="J104" s="321">
        <v>3102</v>
      </c>
      <c r="K104" s="321">
        <v>647</v>
      </c>
      <c r="L104" s="321">
        <v>637</v>
      </c>
      <c r="M104" s="321">
        <v>0</v>
      </c>
      <c r="N104" s="163" t="s">
        <v>16</v>
      </c>
      <c r="O104" s="954"/>
      <c r="P104" s="955"/>
      <c r="Q104" s="978"/>
      <c r="R104" s="725"/>
    </row>
    <row r="105" spans="1:20" s="17" customFormat="1">
      <c r="A105" s="688"/>
      <c r="B105" s="978"/>
      <c r="C105" s="956" t="s">
        <v>303</v>
      </c>
      <c r="D105" s="957"/>
      <c r="E105" s="165" t="s">
        <v>21</v>
      </c>
      <c r="F105" s="488">
        <v>1183665</v>
      </c>
      <c r="G105" s="488">
        <v>410138</v>
      </c>
      <c r="H105" s="488">
        <v>519729</v>
      </c>
      <c r="I105" s="488">
        <v>191509</v>
      </c>
      <c r="J105" s="488">
        <v>48168</v>
      </c>
      <c r="K105" s="488">
        <v>7850</v>
      </c>
      <c r="L105" s="488">
        <v>6271</v>
      </c>
      <c r="M105" s="488">
        <v>0</v>
      </c>
      <c r="N105" s="165" t="s">
        <v>1</v>
      </c>
      <c r="O105" s="956" t="s">
        <v>304</v>
      </c>
      <c r="P105" s="957"/>
      <c r="Q105" s="978"/>
      <c r="R105" s="725"/>
    </row>
    <row r="106" spans="1:20" s="17" customFormat="1">
      <c r="A106" s="688"/>
      <c r="B106" s="978"/>
      <c r="C106" s="676"/>
      <c r="D106" s="628"/>
      <c r="E106" s="165" t="s">
        <v>22</v>
      </c>
      <c r="F106" s="488">
        <v>1525197</v>
      </c>
      <c r="G106" s="488">
        <v>432566</v>
      </c>
      <c r="H106" s="488">
        <v>607589</v>
      </c>
      <c r="I106" s="488">
        <v>339027</v>
      </c>
      <c r="J106" s="488">
        <v>113446</v>
      </c>
      <c r="K106" s="488">
        <v>22236</v>
      </c>
      <c r="L106" s="488">
        <v>10333</v>
      </c>
      <c r="M106" s="488">
        <v>0</v>
      </c>
      <c r="N106" s="165" t="s">
        <v>2</v>
      </c>
      <c r="O106" s="676"/>
      <c r="P106" s="628"/>
      <c r="Q106" s="978"/>
      <c r="R106" s="725"/>
    </row>
    <row r="107" spans="1:20" s="17" customFormat="1">
      <c r="A107" s="688"/>
      <c r="B107" s="979"/>
      <c r="C107" s="958"/>
      <c r="D107" s="959"/>
      <c r="E107" s="165" t="s">
        <v>0</v>
      </c>
      <c r="F107" s="488">
        <v>2708862</v>
      </c>
      <c r="G107" s="488">
        <v>842704</v>
      </c>
      <c r="H107" s="488">
        <v>1127318</v>
      </c>
      <c r="I107" s="488">
        <v>530536</v>
      </c>
      <c r="J107" s="488">
        <v>161614</v>
      </c>
      <c r="K107" s="488">
        <v>30086</v>
      </c>
      <c r="L107" s="488">
        <v>16604</v>
      </c>
      <c r="M107" s="488">
        <v>0</v>
      </c>
      <c r="N107" s="165" t="s">
        <v>16</v>
      </c>
      <c r="O107" s="958"/>
      <c r="P107" s="959"/>
      <c r="Q107" s="979"/>
      <c r="R107" s="725"/>
    </row>
    <row r="108" spans="1:20" s="17" customFormat="1" ht="15" customHeight="1">
      <c r="A108" s="688"/>
      <c r="B108" s="960" t="s">
        <v>24</v>
      </c>
      <c r="C108" s="963" t="s">
        <v>381</v>
      </c>
      <c r="D108" s="964"/>
      <c r="E108" s="183" t="s">
        <v>21</v>
      </c>
      <c r="F108" s="489">
        <v>3477307</v>
      </c>
      <c r="G108" s="489">
        <v>233069</v>
      </c>
      <c r="H108" s="489">
        <v>122236</v>
      </c>
      <c r="I108" s="489">
        <v>431931</v>
      </c>
      <c r="J108" s="489">
        <v>546617</v>
      </c>
      <c r="K108" s="489">
        <v>533892</v>
      </c>
      <c r="L108" s="489">
        <v>1609562</v>
      </c>
      <c r="M108" s="489">
        <v>0</v>
      </c>
      <c r="N108" s="183" t="s">
        <v>1</v>
      </c>
      <c r="O108" s="969" t="s">
        <v>326</v>
      </c>
      <c r="P108" s="970"/>
      <c r="Q108" s="960" t="s">
        <v>26</v>
      </c>
      <c r="R108" s="725"/>
      <c r="S108" s="1"/>
      <c r="T108" s="1"/>
    </row>
    <row r="109" spans="1:20" s="17" customFormat="1">
      <c r="A109" s="688"/>
      <c r="B109" s="961"/>
      <c r="C109" s="965"/>
      <c r="D109" s="966"/>
      <c r="E109" s="183" t="s">
        <v>22</v>
      </c>
      <c r="F109" s="489">
        <v>3203628</v>
      </c>
      <c r="G109" s="489">
        <v>235242</v>
      </c>
      <c r="H109" s="489">
        <v>63231</v>
      </c>
      <c r="I109" s="489">
        <v>295311</v>
      </c>
      <c r="J109" s="489">
        <v>495304</v>
      </c>
      <c r="K109" s="489">
        <v>520746</v>
      </c>
      <c r="L109" s="489">
        <v>1593794</v>
      </c>
      <c r="M109" s="489">
        <v>0</v>
      </c>
      <c r="N109" s="183" t="s">
        <v>2</v>
      </c>
      <c r="O109" s="971"/>
      <c r="P109" s="972"/>
      <c r="Q109" s="961"/>
      <c r="R109" s="725"/>
      <c r="S109" s="1"/>
      <c r="T109" s="1"/>
    </row>
    <row r="110" spans="1:20" s="17" customFormat="1">
      <c r="A110" s="688"/>
      <c r="B110" s="961"/>
      <c r="C110" s="967"/>
      <c r="D110" s="968"/>
      <c r="E110" s="183" t="s">
        <v>0</v>
      </c>
      <c r="F110" s="489">
        <v>6680935</v>
      </c>
      <c r="G110" s="489">
        <v>468311</v>
      </c>
      <c r="H110" s="489">
        <v>185467</v>
      </c>
      <c r="I110" s="489">
        <v>727242</v>
      </c>
      <c r="J110" s="489">
        <v>1041921</v>
      </c>
      <c r="K110" s="489">
        <v>1054638</v>
      </c>
      <c r="L110" s="489">
        <v>3203356</v>
      </c>
      <c r="M110" s="489">
        <v>0</v>
      </c>
      <c r="N110" s="183" t="s">
        <v>16</v>
      </c>
      <c r="O110" s="973"/>
      <c r="P110" s="974"/>
      <c r="Q110" s="961"/>
      <c r="R110" s="725"/>
    </row>
    <row r="111" spans="1:20" s="17" customFormat="1" ht="15" customHeight="1">
      <c r="A111" s="688"/>
      <c r="B111" s="961"/>
      <c r="C111" s="941" t="s">
        <v>20</v>
      </c>
      <c r="D111" s="975" t="s">
        <v>297</v>
      </c>
      <c r="E111" s="163" t="s">
        <v>21</v>
      </c>
      <c r="F111" s="321">
        <v>25133</v>
      </c>
      <c r="G111" s="321">
        <v>2108</v>
      </c>
      <c r="H111" s="321">
        <v>1490</v>
      </c>
      <c r="I111" s="321">
        <v>3315</v>
      </c>
      <c r="J111" s="321">
        <v>3180</v>
      </c>
      <c r="K111" s="321">
        <v>3051</v>
      </c>
      <c r="L111" s="321">
        <v>11989</v>
      </c>
      <c r="M111" s="321">
        <v>0</v>
      </c>
      <c r="N111" s="163" t="s">
        <v>1</v>
      </c>
      <c r="O111" s="975" t="s">
        <v>128</v>
      </c>
      <c r="P111" s="941" t="s">
        <v>109</v>
      </c>
      <c r="Q111" s="961"/>
      <c r="R111" s="725"/>
    </row>
    <row r="112" spans="1:20" s="17" customFormat="1">
      <c r="A112" s="688"/>
      <c r="B112" s="961"/>
      <c r="C112" s="632"/>
      <c r="D112" s="622"/>
      <c r="E112" s="163" t="s">
        <v>22</v>
      </c>
      <c r="F112" s="321">
        <v>37109</v>
      </c>
      <c r="G112" s="321">
        <v>2514</v>
      </c>
      <c r="H112" s="321">
        <v>1834</v>
      </c>
      <c r="I112" s="321">
        <v>4673</v>
      </c>
      <c r="J112" s="321">
        <v>5423</v>
      </c>
      <c r="K112" s="321">
        <v>4936</v>
      </c>
      <c r="L112" s="321">
        <v>17729</v>
      </c>
      <c r="M112" s="321">
        <v>0</v>
      </c>
      <c r="N112" s="163" t="s">
        <v>2</v>
      </c>
      <c r="O112" s="622"/>
      <c r="P112" s="632"/>
      <c r="Q112" s="961"/>
      <c r="R112" s="725"/>
    </row>
    <row r="113" spans="1:18" s="17" customFormat="1">
      <c r="A113" s="688"/>
      <c r="B113" s="961"/>
      <c r="C113" s="632"/>
      <c r="D113" s="976"/>
      <c r="E113" s="163" t="s">
        <v>0</v>
      </c>
      <c r="F113" s="321">
        <v>62242</v>
      </c>
      <c r="G113" s="321">
        <v>4622</v>
      </c>
      <c r="H113" s="321">
        <v>3324</v>
      </c>
      <c r="I113" s="321">
        <v>7988</v>
      </c>
      <c r="J113" s="321">
        <v>8603</v>
      </c>
      <c r="K113" s="321">
        <v>7987</v>
      </c>
      <c r="L113" s="321">
        <v>29718</v>
      </c>
      <c r="M113" s="321">
        <v>0</v>
      </c>
      <c r="N113" s="163" t="s">
        <v>16</v>
      </c>
      <c r="O113" s="976"/>
      <c r="P113" s="632"/>
      <c r="Q113" s="961"/>
      <c r="R113" s="725"/>
    </row>
    <row r="114" spans="1:18" s="17" customFormat="1" ht="15" customHeight="1">
      <c r="A114" s="688"/>
      <c r="B114" s="961"/>
      <c r="C114" s="632"/>
      <c r="D114" s="975" t="s">
        <v>298</v>
      </c>
      <c r="E114" s="163" t="s">
        <v>21</v>
      </c>
      <c r="F114" s="321">
        <v>61436</v>
      </c>
      <c r="G114" s="321">
        <v>2209</v>
      </c>
      <c r="H114" s="321">
        <v>1871</v>
      </c>
      <c r="I114" s="321">
        <v>5481</v>
      </c>
      <c r="J114" s="321">
        <v>6148</v>
      </c>
      <c r="K114" s="321">
        <v>6403</v>
      </c>
      <c r="L114" s="321">
        <v>39324</v>
      </c>
      <c r="M114" s="321">
        <v>0</v>
      </c>
      <c r="N114" s="163" t="s">
        <v>1</v>
      </c>
      <c r="O114" s="975" t="s">
        <v>129</v>
      </c>
      <c r="P114" s="632"/>
      <c r="Q114" s="961"/>
      <c r="R114" s="725"/>
    </row>
    <row r="115" spans="1:18" s="17" customFormat="1">
      <c r="A115" s="688"/>
      <c r="B115" s="961"/>
      <c r="C115" s="632"/>
      <c r="D115" s="622"/>
      <c r="E115" s="163" t="s">
        <v>22</v>
      </c>
      <c r="F115" s="321">
        <v>83462</v>
      </c>
      <c r="G115" s="321">
        <v>2764</v>
      </c>
      <c r="H115" s="321">
        <v>2082</v>
      </c>
      <c r="I115" s="321">
        <v>7782</v>
      </c>
      <c r="J115" s="321">
        <v>10240</v>
      </c>
      <c r="K115" s="321">
        <v>10527</v>
      </c>
      <c r="L115" s="321">
        <v>50067</v>
      </c>
      <c r="M115" s="321">
        <v>0</v>
      </c>
      <c r="N115" s="163" t="s">
        <v>2</v>
      </c>
      <c r="O115" s="622"/>
      <c r="P115" s="632"/>
      <c r="Q115" s="961"/>
      <c r="R115" s="725"/>
    </row>
    <row r="116" spans="1:18" s="17" customFormat="1">
      <c r="A116" s="688"/>
      <c r="B116" s="961"/>
      <c r="C116" s="632"/>
      <c r="D116" s="976"/>
      <c r="E116" s="163" t="s">
        <v>0</v>
      </c>
      <c r="F116" s="321">
        <v>144898</v>
      </c>
      <c r="G116" s="321">
        <v>4973</v>
      </c>
      <c r="H116" s="321">
        <v>3953</v>
      </c>
      <c r="I116" s="321">
        <v>13263</v>
      </c>
      <c r="J116" s="321">
        <v>16388</v>
      </c>
      <c r="K116" s="321">
        <v>16930</v>
      </c>
      <c r="L116" s="321">
        <v>89391</v>
      </c>
      <c r="M116" s="321">
        <v>0</v>
      </c>
      <c r="N116" s="163" t="s">
        <v>16</v>
      </c>
      <c r="O116" s="976"/>
      <c r="P116" s="632"/>
      <c r="Q116" s="961"/>
      <c r="R116" s="725"/>
    </row>
    <row r="117" spans="1:18" s="17" customFormat="1" ht="15" customHeight="1">
      <c r="A117" s="688"/>
      <c r="B117" s="961"/>
      <c r="C117" s="632"/>
      <c r="D117" s="941" t="s">
        <v>300</v>
      </c>
      <c r="E117" s="164" t="s">
        <v>21</v>
      </c>
      <c r="F117" s="487">
        <v>86569</v>
      </c>
      <c r="G117" s="487">
        <v>4317</v>
      </c>
      <c r="H117" s="487">
        <v>3361</v>
      </c>
      <c r="I117" s="487">
        <v>8796</v>
      </c>
      <c r="J117" s="487">
        <v>9328</v>
      </c>
      <c r="K117" s="487">
        <v>9454</v>
      </c>
      <c r="L117" s="487">
        <v>51313</v>
      </c>
      <c r="M117" s="487">
        <v>0</v>
      </c>
      <c r="N117" s="164" t="s">
        <v>1</v>
      </c>
      <c r="O117" s="941" t="s">
        <v>191</v>
      </c>
      <c r="P117" s="632"/>
      <c r="Q117" s="961"/>
      <c r="R117" s="725"/>
    </row>
    <row r="118" spans="1:18" s="17" customFormat="1">
      <c r="A118" s="688"/>
      <c r="B118" s="961"/>
      <c r="C118" s="632"/>
      <c r="D118" s="632"/>
      <c r="E118" s="164" t="s">
        <v>22</v>
      </c>
      <c r="F118" s="487">
        <v>120571</v>
      </c>
      <c r="G118" s="487">
        <v>5278</v>
      </c>
      <c r="H118" s="487">
        <v>3916</v>
      </c>
      <c r="I118" s="487">
        <v>12455</v>
      </c>
      <c r="J118" s="487">
        <v>15663</v>
      </c>
      <c r="K118" s="487">
        <v>15463</v>
      </c>
      <c r="L118" s="487">
        <v>67796</v>
      </c>
      <c r="M118" s="487">
        <v>0</v>
      </c>
      <c r="N118" s="164" t="s">
        <v>2</v>
      </c>
      <c r="O118" s="632"/>
      <c r="P118" s="632"/>
      <c r="Q118" s="961"/>
      <c r="R118" s="725"/>
    </row>
    <row r="119" spans="1:18" s="17" customFormat="1">
      <c r="A119" s="688"/>
      <c r="B119" s="961"/>
      <c r="C119" s="942"/>
      <c r="D119" s="942"/>
      <c r="E119" s="164" t="s">
        <v>0</v>
      </c>
      <c r="F119" s="487">
        <v>207140</v>
      </c>
      <c r="G119" s="487">
        <v>9595</v>
      </c>
      <c r="H119" s="487">
        <v>7277</v>
      </c>
      <c r="I119" s="487">
        <v>21251</v>
      </c>
      <c r="J119" s="487">
        <v>24991</v>
      </c>
      <c r="K119" s="487">
        <v>24917</v>
      </c>
      <c r="L119" s="487">
        <v>119109</v>
      </c>
      <c r="M119" s="487">
        <v>0</v>
      </c>
      <c r="N119" s="164" t="s">
        <v>16</v>
      </c>
      <c r="O119" s="942"/>
      <c r="P119" s="942"/>
      <c r="Q119" s="961"/>
      <c r="R119" s="725"/>
    </row>
    <row r="120" spans="1:18" s="17" customFormat="1" ht="15" customHeight="1">
      <c r="A120" s="688"/>
      <c r="B120" s="961"/>
      <c r="C120" s="952" t="s">
        <v>299</v>
      </c>
      <c r="D120" s="953"/>
      <c r="E120" s="163" t="s">
        <v>21</v>
      </c>
      <c r="F120" s="321">
        <v>99455</v>
      </c>
      <c r="G120" s="321">
        <v>2027</v>
      </c>
      <c r="H120" s="321">
        <v>1284</v>
      </c>
      <c r="I120" s="321">
        <v>4248</v>
      </c>
      <c r="J120" s="321">
        <v>6184</v>
      </c>
      <c r="K120" s="321">
        <v>8305</v>
      </c>
      <c r="L120" s="321">
        <v>77407</v>
      </c>
      <c r="M120" s="321">
        <v>0</v>
      </c>
      <c r="N120" s="163" t="s">
        <v>1</v>
      </c>
      <c r="O120" s="952" t="s">
        <v>114</v>
      </c>
      <c r="P120" s="953"/>
      <c r="Q120" s="961"/>
      <c r="R120" s="725"/>
    </row>
    <row r="121" spans="1:18" s="17" customFormat="1">
      <c r="A121" s="688"/>
      <c r="B121" s="961"/>
      <c r="C121" s="671"/>
      <c r="D121" s="666"/>
      <c r="E121" s="163" t="s">
        <v>22</v>
      </c>
      <c r="F121" s="321">
        <v>94101</v>
      </c>
      <c r="G121" s="321">
        <v>2481</v>
      </c>
      <c r="H121" s="321">
        <v>957</v>
      </c>
      <c r="I121" s="321">
        <v>3473</v>
      </c>
      <c r="J121" s="321">
        <v>6411</v>
      </c>
      <c r="K121" s="321">
        <v>8413</v>
      </c>
      <c r="L121" s="321">
        <v>72366</v>
      </c>
      <c r="M121" s="321">
        <v>0</v>
      </c>
      <c r="N121" s="163" t="s">
        <v>2</v>
      </c>
      <c r="O121" s="671"/>
      <c r="P121" s="666"/>
      <c r="Q121" s="961"/>
      <c r="R121" s="725"/>
    </row>
    <row r="122" spans="1:18" s="17" customFormat="1">
      <c r="A122" s="688"/>
      <c r="B122" s="961"/>
      <c r="C122" s="954"/>
      <c r="D122" s="955"/>
      <c r="E122" s="163" t="s">
        <v>0</v>
      </c>
      <c r="F122" s="321">
        <v>193556</v>
      </c>
      <c r="G122" s="321">
        <v>4508</v>
      </c>
      <c r="H122" s="321">
        <v>2241</v>
      </c>
      <c r="I122" s="321">
        <v>7721</v>
      </c>
      <c r="J122" s="321">
        <v>12595</v>
      </c>
      <c r="K122" s="321">
        <v>16718</v>
      </c>
      <c r="L122" s="321">
        <v>149773</v>
      </c>
      <c r="M122" s="321">
        <v>0</v>
      </c>
      <c r="N122" s="163" t="s">
        <v>16</v>
      </c>
      <c r="O122" s="954"/>
      <c r="P122" s="955"/>
      <c r="Q122" s="961"/>
      <c r="R122" s="725"/>
    </row>
    <row r="123" spans="1:18" s="17" customFormat="1">
      <c r="A123" s="688"/>
      <c r="B123" s="961"/>
      <c r="C123" s="956" t="s">
        <v>303</v>
      </c>
      <c r="D123" s="957"/>
      <c r="E123" s="165" t="s">
        <v>21</v>
      </c>
      <c r="F123" s="488">
        <v>3291283</v>
      </c>
      <c r="G123" s="488">
        <v>226725</v>
      </c>
      <c r="H123" s="488">
        <v>117591</v>
      </c>
      <c r="I123" s="488">
        <v>418887</v>
      </c>
      <c r="J123" s="488">
        <v>531105</v>
      </c>
      <c r="K123" s="488">
        <v>516133</v>
      </c>
      <c r="L123" s="488">
        <v>1480842</v>
      </c>
      <c r="M123" s="488">
        <v>0</v>
      </c>
      <c r="N123" s="165" t="s">
        <v>1</v>
      </c>
      <c r="O123" s="956" t="s">
        <v>304</v>
      </c>
      <c r="P123" s="957"/>
      <c r="Q123" s="961"/>
      <c r="R123" s="725"/>
    </row>
    <row r="124" spans="1:18" s="17" customFormat="1">
      <c r="A124" s="688"/>
      <c r="B124" s="961"/>
      <c r="C124" s="676"/>
      <c r="D124" s="628"/>
      <c r="E124" s="165" t="s">
        <v>22</v>
      </c>
      <c r="F124" s="488">
        <v>2988956</v>
      </c>
      <c r="G124" s="488">
        <v>227483</v>
      </c>
      <c r="H124" s="488">
        <v>58358</v>
      </c>
      <c r="I124" s="488">
        <v>279383</v>
      </c>
      <c r="J124" s="488">
        <v>473230</v>
      </c>
      <c r="K124" s="488">
        <v>496870</v>
      </c>
      <c r="L124" s="488">
        <v>1453632</v>
      </c>
      <c r="M124" s="488">
        <v>0</v>
      </c>
      <c r="N124" s="165" t="s">
        <v>2</v>
      </c>
      <c r="O124" s="676"/>
      <c r="P124" s="628"/>
      <c r="Q124" s="961"/>
      <c r="R124" s="725"/>
    </row>
    <row r="125" spans="1:18" s="17" customFormat="1" ht="15.75" thickBot="1">
      <c r="A125" s="689"/>
      <c r="B125" s="962"/>
      <c r="C125" s="677"/>
      <c r="D125" s="630"/>
      <c r="E125" s="166" t="s">
        <v>0</v>
      </c>
      <c r="F125" s="490">
        <v>6280239</v>
      </c>
      <c r="G125" s="490">
        <v>454208</v>
      </c>
      <c r="H125" s="490">
        <v>175949</v>
      </c>
      <c r="I125" s="490">
        <v>698270</v>
      </c>
      <c r="J125" s="490">
        <v>1004335</v>
      </c>
      <c r="K125" s="490">
        <v>1013003</v>
      </c>
      <c r="L125" s="490">
        <v>2934474</v>
      </c>
      <c r="M125" s="490">
        <v>0</v>
      </c>
      <c r="N125" s="166" t="s">
        <v>16</v>
      </c>
      <c r="O125" s="677"/>
      <c r="P125" s="630"/>
      <c r="Q125" s="962"/>
      <c r="R125" s="726"/>
    </row>
    <row r="126" spans="1:18" s="17" customFormat="1">
      <c r="A126" s="637" t="s">
        <v>348</v>
      </c>
      <c r="B126" s="712"/>
      <c r="C126" s="712"/>
      <c r="D126" s="638"/>
      <c r="E126" s="60" t="s">
        <v>21</v>
      </c>
      <c r="F126" s="319">
        <v>179</v>
      </c>
      <c r="G126" s="319">
        <v>1</v>
      </c>
      <c r="H126" s="319">
        <v>1</v>
      </c>
      <c r="I126" s="319">
        <v>19</v>
      </c>
      <c r="J126" s="319">
        <v>32</v>
      </c>
      <c r="K126" s="319">
        <v>25</v>
      </c>
      <c r="L126" s="319">
        <v>89</v>
      </c>
      <c r="M126" s="319">
        <v>12</v>
      </c>
      <c r="N126" s="60" t="s">
        <v>1</v>
      </c>
      <c r="O126" s="595" t="s">
        <v>45</v>
      </c>
      <c r="P126" s="712"/>
      <c r="Q126" s="712"/>
      <c r="R126" s="596"/>
    </row>
    <row r="127" spans="1:18" s="17" customFormat="1">
      <c r="A127" s="639"/>
      <c r="B127" s="713"/>
      <c r="C127" s="713"/>
      <c r="D127" s="605"/>
      <c r="E127" s="163" t="s">
        <v>22</v>
      </c>
      <c r="F127" s="321">
        <v>60</v>
      </c>
      <c r="G127" s="321">
        <v>0</v>
      </c>
      <c r="H127" s="321">
        <v>0</v>
      </c>
      <c r="I127" s="321">
        <v>3</v>
      </c>
      <c r="J127" s="321">
        <v>15</v>
      </c>
      <c r="K127" s="321">
        <v>11</v>
      </c>
      <c r="L127" s="321">
        <v>22</v>
      </c>
      <c r="M127" s="321">
        <v>9</v>
      </c>
      <c r="N127" s="163" t="s">
        <v>2</v>
      </c>
      <c r="O127" s="597"/>
      <c r="P127" s="713"/>
      <c r="Q127" s="713"/>
      <c r="R127" s="598"/>
    </row>
    <row r="128" spans="1:18" s="17" customFormat="1" ht="15.75" thickBot="1">
      <c r="A128" s="640"/>
      <c r="B128" s="714"/>
      <c r="C128" s="714"/>
      <c r="D128" s="641"/>
      <c r="E128" s="169" t="s">
        <v>0</v>
      </c>
      <c r="F128" s="324">
        <v>239</v>
      </c>
      <c r="G128" s="324">
        <v>1</v>
      </c>
      <c r="H128" s="324">
        <v>1</v>
      </c>
      <c r="I128" s="324">
        <v>22</v>
      </c>
      <c r="J128" s="324">
        <v>47</v>
      </c>
      <c r="K128" s="324">
        <v>36</v>
      </c>
      <c r="L128" s="324">
        <v>111</v>
      </c>
      <c r="M128" s="324">
        <v>21</v>
      </c>
      <c r="N128" s="169" t="s">
        <v>16</v>
      </c>
      <c r="O128" s="599"/>
      <c r="P128" s="714"/>
      <c r="Q128" s="714"/>
      <c r="R128" s="600"/>
    </row>
    <row r="129" spans="1:24" s="17" customFormat="1">
      <c r="A129" s="6"/>
      <c r="B129" s="5"/>
      <c r="C129" s="15"/>
      <c r="D129" s="15"/>
      <c r="E129" s="3"/>
      <c r="F129" s="3"/>
      <c r="G129" s="3"/>
      <c r="H129" s="3"/>
      <c r="I129" s="16"/>
      <c r="J129" s="16"/>
      <c r="K129" s="16"/>
      <c r="L129" s="16"/>
      <c r="M129" s="16"/>
      <c r="N129" s="3"/>
      <c r="O129" s="27"/>
      <c r="P129" s="27"/>
      <c r="Q129" s="32"/>
      <c r="R129" s="6"/>
    </row>
    <row r="130" spans="1:24" ht="54" customHeight="1">
      <c r="A130" s="642" t="s">
        <v>71</v>
      </c>
      <c r="B130" s="642"/>
      <c r="C130" s="642"/>
      <c r="D130" s="642"/>
      <c r="E130" s="642"/>
      <c r="F130" s="642"/>
      <c r="G130" s="642"/>
      <c r="H130" s="642"/>
      <c r="I130" s="642"/>
      <c r="J130" s="642"/>
      <c r="K130" s="642"/>
      <c r="L130" s="642"/>
      <c r="M130" s="292"/>
      <c r="N130" s="292"/>
      <c r="O130" s="292"/>
      <c r="P130" s="292"/>
      <c r="Q130" s="292"/>
      <c r="R130" s="292"/>
      <c r="S130" s="292"/>
      <c r="T130" s="292"/>
      <c r="U130" s="29"/>
      <c r="V130" s="29"/>
      <c r="W130" s="29"/>
      <c r="X130" s="29"/>
    </row>
    <row r="131" spans="1:24" ht="22.5" customHeight="1">
      <c r="A131" s="291"/>
      <c r="B131" s="291"/>
      <c r="C131" s="291"/>
      <c r="D131" s="291"/>
      <c r="E131" s="291"/>
      <c r="F131" s="291"/>
      <c r="G131" s="291"/>
      <c r="H131" s="291"/>
      <c r="I131" s="291"/>
      <c r="J131" s="291"/>
      <c r="K131" s="291"/>
      <c r="L131" s="291"/>
      <c r="M131" s="291"/>
      <c r="N131" s="291"/>
      <c r="O131" s="291"/>
      <c r="P131" s="291"/>
      <c r="Q131" s="291"/>
      <c r="R131" s="291"/>
      <c r="S131" s="292"/>
      <c r="T131" s="292"/>
      <c r="U131" s="29"/>
      <c r="V131" s="29"/>
      <c r="W131" s="29"/>
      <c r="X131" s="29"/>
    </row>
    <row r="132" spans="1:24" ht="25.15" customHeight="1">
      <c r="A132" s="836" t="s">
        <v>209</v>
      </c>
      <c r="B132" s="836"/>
      <c r="C132" s="836"/>
      <c r="D132" s="836"/>
      <c r="E132" s="836"/>
      <c r="F132" s="836"/>
      <c r="G132" s="836"/>
      <c r="H132" s="836"/>
      <c r="I132" s="836"/>
      <c r="J132" s="836"/>
      <c r="K132" s="291"/>
      <c r="L132" s="291"/>
      <c r="M132" s="291"/>
      <c r="N132" s="291"/>
      <c r="O132" s="291"/>
      <c r="P132" s="291"/>
      <c r="Q132" s="291"/>
      <c r="R132" s="291"/>
      <c r="S132" s="292"/>
      <c r="T132" s="292"/>
      <c r="U132" s="29"/>
      <c r="V132" s="29"/>
      <c r="W132" s="29"/>
      <c r="X132" s="29"/>
    </row>
    <row r="134" spans="1:24" ht="15" customHeight="1">
      <c r="A134" s="937" t="s">
        <v>282</v>
      </c>
      <c r="B134" s="792"/>
      <c r="C134" s="792"/>
      <c r="D134" s="792"/>
      <c r="E134" s="792"/>
      <c r="F134" s="792"/>
      <c r="G134" s="792"/>
      <c r="H134" s="792"/>
      <c r="I134" s="938"/>
    </row>
    <row r="135" spans="1:24" ht="15.75" customHeight="1" thickBot="1">
      <c r="A135" s="939" t="s">
        <v>178</v>
      </c>
      <c r="B135" s="940"/>
      <c r="C135" s="940"/>
      <c r="D135" s="940"/>
      <c r="E135" s="940"/>
      <c r="F135" s="940"/>
      <c r="G135" s="940"/>
      <c r="H135" s="50"/>
      <c r="I135" s="51"/>
    </row>
    <row r="136" spans="1:24" ht="15.75" customHeight="1" thickBot="1">
      <c r="A136" s="52" t="s">
        <v>177</v>
      </c>
      <c r="B136" s="618" t="s">
        <v>393</v>
      </c>
      <c r="C136" s="619"/>
      <c r="D136" s="619"/>
      <c r="E136" s="619"/>
      <c r="F136" s="619"/>
      <c r="G136" s="619"/>
      <c r="H136" s="619"/>
      <c r="I136" s="620"/>
    </row>
    <row r="137" spans="1:24" ht="15.75" thickBot="1">
      <c r="A137" s="53" t="s">
        <v>179</v>
      </c>
      <c r="B137" s="618">
        <v>2014</v>
      </c>
      <c r="C137" s="619"/>
      <c r="D137" s="619"/>
      <c r="E137" s="619"/>
      <c r="F137" s="619"/>
      <c r="G137" s="619"/>
      <c r="H137" s="619"/>
      <c r="I137" s="620"/>
    </row>
    <row r="138" spans="1:24" ht="15" customHeight="1">
      <c r="A138" s="931" t="s">
        <v>404</v>
      </c>
      <c r="B138" s="933" t="s">
        <v>99</v>
      </c>
      <c r="C138" s="934"/>
      <c r="D138" s="934"/>
      <c r="E138" s="935"/>
      <c r="F138" s="933" t="s">
        <v>100</v>
      </c>
      <c r="G138" s="935"/>
      <c r="H138" s="933" t="s">
        <v>100</v>
      </c>
      <c r="I138" s="936"/>
    </row>
    <row r="139" spans="1:24" ht="22.5" customHeight="1">
      <c r="A139" s="932"/>
      <c r="B139" s="41" t="s">
        <v>101</v>
      </c>
      <c r="C139" s="41" t="s">
        <v>102</v>
      </c>
      <c r="D139" s="41" t="s">
        <v>103</v>
      </c>
      <c r="E139" s="41" t="s">
        <v>104</v>
      </c>
      <c r="F139" s="41" t="s">
        <v>105</v>
      </c>
      <c r="G139" s="41" t="s">
        <v>106</v>
      </c>
      <c r="H139" s="41" t="s">
        <v>107</v>
      </c>
      <c r="I139" s="42" t="s">
        <v>108</v>
      </c>
    </row>
    <row r="140" spans="1:24">
      <c r="A140" s="43">
        <v>1</v>
      </c>
      <c r="B140" s="285" t="s">
        <v>392</v>
      </c>
      <c r="C140" s="285"/>
      <c r="D140" s="285"/>
      <c r="E140" s="285"/>
      <c r="F140" s="285" t="s">
        <v>392</v>
      </c>
      <c r="G140" s="44"/>
      <c r="H140" s="44"/>
      <c r="I140" s="45"/>
    </row>
    <row r="141" spans="1:24">
      <c r="A141" s="46"/>
      <c r="B141" s="39"/>
      <c r="C141" s="39"/>
      <c r="D141" s="39"/>
      <c r="E141" s="39"/>
      <c r="F141" s="39"/>
      <c r="G141" s="39"/>
      <c r="H141" s="39"/>
      <c r="I141" s="40"/>
    </row>
    <row r="142" spans="1:24">
      <c r="A142" s="47" t="s">
        <v>94</v>
      </c>
      <c r="B142" s="510" t="s">
        <v>428</v>
      </c>
      <c r="C142" s="48"/>
      <c r="D142" s="48"/>
      <c r="E142" s="48"/>
      <c r="F142" s="48"/>
      <c r="G142" s="48"/>
      <c r="H142" s="48"/>
      <c r="I142" s="49"/>
    </row>
    <row r="143" spans="1:24" ht="88.5" customHeight="1" thickBot="1">
      <c r="A143" s="928"/>
      <c r="B143" s="929"/>
      <c r="C143" s="929"/>
      <c r="D143" s="929"/>
      <c r="E143" s="929"/>
      <c r="F143" s="929"/>
      <c r="G143" s="929"/>
      <c r="H143" s="929"/>
      <c r="I143" s="930"/>
    </row>
  </sheetData>
  <mergeCells count="139">
    <mergeCell ref="C1:P1"/>
    <mergeCell ref="C2:P2"/>
    <mergeCell ref="A5:A8"/>
    <mergeCell ref="B5:B8"/>
    <mergeCell ref="C5:D8"/>
    <mergeCell ref="E5:E8"/>
    <mergeCell ref="F5:M5"/>
    <mergeCell ref="N5:N8"/>
    <mergeCell ref="O5:P8"/>
    <mergeCell ref="R9:R47"/>
    <mergeCell ref="B12:B29"/>
    <mergeCell ref="C12:D14"/>
    <mergeCell ref="O12:P14"/>
    <mergeCell ref="Q12:Q29"/>
    <mergeCell ref="C15:C23"/>
    <mergeCell ref="D15:D17"/>
    <mergeCell ref="Q5:Q8"/>
    <mergeCell ref="R5:R8"/>
    <mergeCell ref="F6:M6"/>
    <mergeCell ref="G7:G8"/>
    <mergeCell ref="H7:H8"/>
    <mergeCell ref="I7:I8"/>
    <mergeCell ref="J7:J8"/>
    <mergeCell ref="K7:K8"/>
    <mergeCell ref="L7:L8"/>
    <mergeCell ref="O15:O17"/>
    <mergeCell ref="P15:P23"/>
    <mergeCell ref="D18:D20"/>
    <mergeCell ref="O18:O20"/>
    <mergeCell ref="D21:D23"/>
    <mergeCell ref="O21:O23"/>
    <mergeCell ref="A9:A47"/>
    <mergeCell ref="B9:D11"/>
    <mergeCell ref="O9:Q11"/>
    <mergeCell ref="C24:D26"/>
    <mergeCell ref="O24:P26"/>
    <mergeCell ref="C27:D29"/>
    <mergeCell ref="O27:P29"/>
    <mergeCell ref="B30:B47"/>
    <mergeCell ref="C30:D32"/>
    <mergeCell ref="O30:P32"/>
    <mergeCell ref="O42:P44"/>
    <mergeCell ref="C45:D47"/>
    <mergeCell ref="O45:P47"/>
    <mergeCell ref="Q30:Q47"/>
    <mergeCell ref="C33:C41"/>
    <mergeCell ref="D33:D35"/>
    <mergeCell ref="O33:O35"/>
    <mergeCell ref="P33:P41"/>
    <mergeCell ref="D36:D38"/>
    <mergeCell ref="O36:O38"/>
    <mergeCell ref="D39:D41"/>
    <mergeCell ref="O39:O41"/>
    <mergeCell ref="C42:D44"/>
    <mergeCell ref="O54:O56"/>
    <mergeCell ref="P54:P62"/>
    <mergeCell ref="D57:D59"/>
    <mergeCell ref="O57:O59"/>
    <mergeCell ref="D60:D62"/>
    <mergeCell ref="O60:O62"/>
    <mergeCell ref="A48:A86"/>
    <mergeCell ref="B48:D50"/>
    <mergeCell ref="O48:Q50"/>
    <mergeCell ref="B51:B68"/>
    <mergeCell ref="C51:D53"/>
    <mergeCell ref="O51:P53"/>
    <mergeCell ref="Q51:Q68"/>
    <mergeCell ref="C54:C62"/>
    <mergeCell ref="D54:D56"/>
    <mergeCell ref="C63:D65"/>
    <mergeCell ref="O63:P65"/>
    <mergeCell ref="C66:D68"/>
    <mergeCell ref="O66:P68"/>
    <mergeCell ref="B69:B86"/>
    <mergeCell ref="C69:D71"/>
    <mergeCell ref="O69:P71"/>
    <mergeCell ref="O81:P83"/>
    <mergeCell ref="C84:D86"/>
    <mergeCell ref="O84:P86"/>
    <mergeCell ref="R87:R125"/>
    <mergeCell ref="B90:B107"/>
    <mergeCell ref="C90:D92"/>
    <mergeCell ref="O90:P92"/>
    <mergeCell ref="Q90:Q107"/>
    <mergeCell ref="C93:C101"/>
    <mergeCell ref="D93:D95"/>
    <mergeCell ref="Q69:Q86"/>
    <mergeCell ref="C72:C80"/>
    <mergeCell ref="D72:D74"/>
    <mergeCell ref="O72:O74"/>
    <mergeCell ref="P72:P80"/>
    <mergeCell ref="D75:D77"/>
    <mergeCell ref="O75:O77"/>
    <mergeCell ref="D78:D80"/>
    <mergeCell ref="O78:O80"/>
    <mergeCell ref="C81:D83"/>
    <mergeCell ref="R48:R86"/>
    <mergeCell ref="O93:O95"/>
    <mergeCell ref="P93:P101"/>
    <mergeCell ref="D96:D98"/>
    <mergeCell ref="O96:O98"/>
    <mergeCell ref="D99:D101"/>
    <mergeCell ref="O99:O101"/>
    <mergeCell ref="A87:A125"/>
    <mergeCell ref="B87:D89"/>
    <mergeCell ref="O87:Q89"/>
    <mergeCell ref="C102:D104"/>
    <mergeCell ref="O102:P104"/>
    <mergeCell ref="C105:D107"/>
    <mergeCell ref="O105:P107"/>
    <mergeCell ref="B108:B125"/>
    <mergeCell ref="C108:D110"/>
    <mergeCell ref="O108:P110"/>
    <mergeCell ref="O120:P122"/>
    <mergeCell ref="C123:D125"/>
    <mergeCell ref="O123:P125"/>
    <mergeCell ref="Q108:Q125"/>
    <mergeCell ref="C111:C119"/>
    <mergeCell ref="D111:D113"/>
    <mergeCell ref="O111:O113"/>
    <mergeCell ref="P111:P119"/>
    <mergeCell ref="D114:D116"/>
    <mergeCell ref="O114:O116"/>
    <mergeCell ref="D117:D119"/>
    <mergeCell ref="O117:O119"/>
    <mergeCell ref="C120:D122"/>
    <mergeCell ref="A143:I143"/>
    <mergeCell ref="B136:I136"/>
    <mergeCell ref="B137:I137"/>
    <mergeCell ref="A138:A139"/>
    <mergeCell ref="B138:E138"/>
    <mergeCell ref="F138:G138"/>
    <mergeCell ref="H138:I138"/>
    <mergeCell ref="A126:D128"/>
    <mergeCell ref="O126:R128"/>
    <mergeCell ref="A130:L130"/>
    <mergeCell ref="A132:J132"/>
    <mergeCell ref="A134:I134"/>
    <mergeCell ref="A135:G13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88"/>
  <sheetViews>
    <sheetView topLeftCell="A61" zoomScaleNormal="100" workbookViewId="0">
      <selection activeCell="E44" activeCellId="2" sqref="E8:E10 E26:E28 E44:E46"/>
    </sheetView>
  </sheetViews>
  <sheetFormatPr defaultColWidth="9.140625" defaultRowHeight="15"/>
  <cols>
    <col min="1" max="1" width="12.85546875" customWidth="1"/>
    <col min="2" max="2" width="12.5703125" customWidth="1"/>
    <col min="3" max="3" width="14.7109375" customWidth="1"/>
    <col min="4" max="4" width="11.5703125" customWidth="1"/>
    <col min="5" max="5" width="16.28515625" customWidth="1"/>
    <col min="6" max="6" width="14.85546875" customWidth="1"/>
    <col min="7" max="7" width="14.42578125" customWidth="1"/>
    <col min="8" max="8" width="13.5703125" customWidth="1"/>
    <col min="9" max="9" width="10.85546875" customWidth="1"/>
    <col min="10" max="10" width="13" customWidth="1"/>
    <col min="11" max="11" width="12.28515625" customWidth="1"/>
    <col min="12" max="12" width="10.85546875" customWidth="1"/>
    <col min="13" max="13" width="10.5703125" bestFit="1" customWidth="1"/>
  </cols>
  <sheetData>
    <row r="1" spans="1:13">
      <c r="A1" s="24" t="s">
        <v>414</v>
      </c>
      <c r="B1" s="21"/>
      <c r="C1" s="594" t="s">
        <v>417</v>
      </c>
      <c r="D1" s="594"/>
      <c r="E1" s="594"/>
      <c r="F1" s="594"/>
      <c r="G1" s="594"/>
      <c r="H1" s="594"/>
      <c r="I1" s="594"/>
      <c r="J1" s="594"/>
      <c r="K1" s="366"/>
      <c r="L1" s="366"/>
      <c r="M1" s="21"/>
    </row>
    <row r="2" spans="1:13">
      <c r="A2" s="21"/>
      <c r="B2" s="21"/>
      <c r="C2" s="594" t="s">
        <v>418</v>
      </c>
      <c r="D2" s="594"/>
      <c r="E2" s="594"/>
      <c r="F2" s="594"/>
      <c r="G2" s="594"/>
      <c r="H2" s="594"/>
      <c r="I2" s="594"/>
      <c r="J2" s="594"/>
      <c r="K2" s="366"/>
      <c r="L2" s="21"/>
      <c r="M2" s="21"/>
    </row>
    <row r="3" spans="1:13" ht="24.75" customHeight="1">
      <c r="A3" s="21"/>
      <c r="B3" s="21"/>
      <c r="C3" s="21"/>
      <c r="D3" s="21"/>
      <c r="E3" s="21"/>
      <c r="F3" s="21"/>
      <c r="G3" s="21"/>
      <c r="H3" s="21"/>
      <c r="I3" s="21"/>
      <c r="J3" s="21"/>
      <c r="K3" s="21"/>
      <c r="L3" s="21"/>
      <c r="M3" s="21"/>
    </row>
    <row r="4" spans="1:13">
      <c r="A4" s="1043" t="s">
        <v>54</v>
      </c>
      <c r="B4" s="1044" t="s">
        <v>61</v>
      </c>
      <c r="C4" s="1045"/>
      <c r="D4" s="1048" t="s">
        <v>55</v>
      </c>
      <c r="E4" s="1050" t="s">
        <v>415</v>
      </c>
      <c r="F4" s="890"/>
      <c r="G4" s="890"/>
      <c r="H4" s="828"/>
      <c r="I4" s="1043" t="s">
        <v>57</v>
      </c>
      <c r="J4" s="1051" t="s">
        <v>115</v>
      </c>
      <c r="K4" s="1052"/>
      <c r="L4" s="1043" t="s">
        <v>56</v>
      </c>
      <c r="M4" s="21"/>
    </row>
    <row r="5" spans="1:13" ht="22.5" customHeight="1">
      <c r="A5" s="602"/>
      <c r="B5" s="1046"/>
      <c r="C5" s="1047"/>
      <c r="D5" s="1049"/>
      <c r="E5" s="697" t="s">
        <v>416</v>
      </c>
      <c r="F5" s="1053"/>
      <c r="G5" s="1053"/>
      <c r="H5" s="698"/>
      <c r="I5" s="602"/>
      <c r="J5" s="597"/>
      <c r="K5" s="605"/>
      <c r="L5" s="602"/>
      <c r="M5" s="21"/>
    </row>
    <row r="6" spans="1:13" ht="25.5" customHeight="1">
      <c r="A6" s="602"/>
      <c r="B6" s="1046"/>
      <c r="C6" s="1047"/>
      <c r="D6" s="1049"/>
      <c r="E6" s="497" t="s">
        <v>0</v>
      </c>
      <c r="F6" s="498" t="s">
        <v>17</v>
      </c>
      <c r="G6" s="362" t="s">
        <v>42</v>
      </c>
      <c r="H6" s="509" t="s">
        <v>434</v>
      </c>
      <c r="I6" s="602"/>
      <c r="J6" s="597"/>
      <c r="K6" s="605"/>
      <c r="L6" s="602"/>
      <c r="M6" s="21"/>
    </row>
    <row r="7" spans="1:13" ht="26.25" thickBot="1">
      <c r="A7" s="602"/>
      <c r="B7" s="1046"/>
      <c r="C7" s="1047"/>
      <c r="D7" s="1049"/>
      <c r="E7" s="365" t="s">
        <v>16</v>
      </c>
      <c r="F7" s="364" t="s">
        <v>19</v>
      </c>
      <c r="G7" s="111" t="s">
        <v>18</v>
      </c>
      <c r="H7" s="110" t="s">
        <v>433</v>
      </c>
      <c r="I7" s="602"/>
      <c r="J7" s="597"/>
      <c r="K7" s="605"/>
      <c r="L7" s="602"/>
      <c r="M7" s="21"/>
    </row>
    <row r="8" spans="1:13">
      <c r="A8" s="1054" t="s">
        <v>184</v>
      </c>
      <c r="B8" s="868" t="s">
        <v>349</v>
      </c>
      <c r="C8" s="869"/>
      <c r="D8" s="72" t="s">
        <v>21</v>
      </c>
      <c r="E8" s="513">
        <v>13714130</v>
      </c>
      <c r="F8" s="513">
        <v>7939549</v>
      </c>
      <c r="G8" s="543">
        <v>5773141</v>
      </c>
      <c r="H8" s="544">
        <v>1440</v>
      </c>
      <c r="I8" s="72" t="s">
        <v>1</v>
      </c>
      <c r="J8" s="868" t="s">
        <v>186</v>
      </c>
      <c r="K8" s="869"/>
      <c r="L8" s="1059" t="s">
        <v>186</v>
      </c>
      <c r="M8" s="512"/>
    </row>
    <row r="9" spans="1:13">
      <c r="A9" s="1055"/>
      <c r="B9" s="870"/>
      <c r="C9" s="871"/>
      <c r="D9" s="200" t="s">
        <v>22</v>
      </c>
      <c r="E9" s="514">
        <v>13458638</v>
      </c>
      <c r="F9" s="514">
        <v>10474165</v>
      </c>
      <c r="G9" s="545">
        <v>2983650</v>
      </c>
      <c r="H9" s="546">
        <v>823</v>
      </c>
      <c r="I9" s="200" t="s">
        <v>2</v>
      </c>
      <c r="J9" s="870"/>
      <c r="K9" s="871"/>
      <c r="L9" s="1060"/>
      <c r="M9" s="512"/>
    </row>
    <row r="10" spans="1:13">
      <c r="A10" s="1055"/>
      <c r="B10" s="1057"/>
      <c r="C10" s="1058"/>
      <c r="D10" s="200" t="s">
        <v>0</v>
      </c>
      <c r="E10" s="514">
        <v>27172768</v>
      </c>
      <c r="F10" s="514">
        <v>18413714</v>
      </c>
      <c r="G10" s="545">
        <v>8756791</v>
      </c>
      <c r="H10" s="546">
        <v>2263</v>
      </c>
      <c r="I10" s="200" t="s">
        <v>16</v>
      </c>
      <c r="J10" s="1057"/>
      <c r="K10" s="1058"/>
      <c r="L10" s="1060"/>
      <c r="M10" s="512"/>
    </row>
    <row r="11" spans="1:13">
      <c r="A11" s="1055"/>
      <c r="B11" s="1062" t="s">
        <v>20</v>
      </c>
      <c r="C11" s="1064" t="s">
        <v>297</v>
      </c>
      <c r="D11" s="163" t="s">
        <v>21</v>
      </c>
      <c r="E11" s="515">
        <v>167668</v>
      </c>
      <c r="F11" s="515">
        <v>27472</v>
      </c>
      <c r="G11" s="516">
        <v>140179</v>
      </c>
      <c r="H11" s="517">
        <v>17</v>
      </c>
      <c r="I11" s="163" t="s">
        <v>1</v>
      </c>
      <c r="J11" s="834" t="s">
        <v>128</v>
      </c>
      <c r="K11" s="1062" t="s">
        <v>109</v>
      </c>
      <c r="L11" s="1060"/>
      <c r="M11" s="512"/>
    </row>
    <row r="12" spans="1:13">
      <c r="A12" s="1055"/>
      <c r="B12" s="632"/>
      <c r="C12" s="622"/>
      <c r="D12" s="163" t="s">
        <v>22</v>
      </c>
      <c r="E12" s="515">
        <v>178400</v>
      </c>
      <c r="F12" s="515">
        <v>72527</v>
      </c>
      <c r="G12" s="516">
        <v>105862</v>
      </c>
      <c r="H12" s="517">
        <v>11</v>
      </c>
      <c r="I12" s="163" t="s">
        <v>2</v>
      </c>
      <c r="J12" s="804"/>
      <c r="K12" s="632"/>
      <c r="L12" s="1060"/>
      <c r="M12" s="512"/>
    </row>
    <row r="13" spans="1:13">
      <c r="A13" s="1055"/>
      <c r="B13" s="632"/>
      <c r="C13" s="1065"/>
      <c r="D13" s="163" t="s">
        <v>0</v>
      </c>
      <c r="E13" s="515">
        <v>346068</v>
      </c>
      <c r="F13" s="515">
        <v>99999</v>
      </c>
      <c r="G13" s="516">
        <v>246041</v>
      </c>
      <c r="H13" s="517">
        <v>28</v>
      </c>
      <c r="I13" s="163" t="s">
        <v>16</v>
      </c>
      <c r="J13" s="805"/>
      <c r="K13" s="632"/>
      <c r="L13" s="1060"/>
      <c r="M13" s="512"/>
    </row>
    <row r="14" spans="1:13">
      <c r="A14" s="1055"/>
      <c r="B14" s="632"/>
      <c r="C14" s="1064" t="s">
        <v>298</v>
      </c>
      <c r="D14" s="163" t="s">
        <v>21</v>
      </c>
      <c r="E14" s="515">
        <v>648546</v>
      </c>
      <c r="F14" s="515">
        <v>136792</v>
      </c>
      <c r="G14" s="516">
        <v>511707</v>
      </c>
      <c r="H14" s="517">
        <v>47</v>
      </c>
      <c r="I14" s="163" t="s">
        <v>1</v>
      </c>
      <c r="J14" s="803" t="s">
        <v>129</v>
      </c>
      <c r="K14" s="632"/>
      <c r="L14" s="1060"/>
      <c r="M14" s="512"/>
    </row>
    <row r="15" spans="1:13">
      <c r="A15" s="1055"/>
      <c r="B15" s="632"/>
      <c r="C15" s="622"/>
      <c r="D15" s="163" t="s">
        <v>22</v>
      </c>
      <c r="E15" s="515">
        <v>613981</v>
      </c>
      <c r="F15" s="515">
        <v>292214</v>
      </c>
      <c r="G15" s="516">
        <v>321749</v>
      </c>
      <c r="H15" s="517">
        <v>18</v>
      </c>
      <c r="I15" s="163" t="s">
        <v>2</v>
      </c>
      <c r="J15" s="804"/>
      <c r="K15" s="632"/>
      <c r="L15" s="1060"/>
      <c r="M15" s="512"/>
    </row>
    <row r="16" spans="1:13">
      <c r="A16" s="1055"/>
      <c r="B16" s="632"/>
      <c r="C16" s="1065"/>
      <c r="D16" s="163" t="s">
        <v>0</v>
      </c>
      <c r="E16" s="515">
        <v>1262527</v>
      </c>
      <c r="F16" s="515">
        <v>429006</v>
      </c>
      <c r="G16" s="516">
        <v>833456</v>
      </c>
      <c r="H16" s="517">
        <v>65</v>
      </c>
      <c r="I16" s="163" t="s">
        <v>16</v>
      </c>
      <c r="J16" s="806"/>
      <c r="K16" s="632"/>
      <c r="L16" s="1060"/>
      <c r="M16" s="512"/>
    </row>
    <row r="17" spans="1:13">
      <c r="A17" s="1055"/>
      <c r="B17" s="632"/>
      <c r="C17" s="1062" t="s">
        <v>300</v>
      </c>
      <c r="D17" s="164" t="s">
        <v>21</v>
      </c>
      <c r="E17" s="518">
        <v>816214</v>
      </c>
      <c r="F17" s="518">
        <v>164264</v>
      </c>
      <c r="G17" s="519">
        <v>651886</v>
      </c>
      <c r="H17" s="520">
        <v>64</v>
      </c>
      <c r="I17" s="164" t="s">
        <v>1</v>
      </c>
      <c r="J17" s="1062" t="s">
        <v>191</v>
      </c>
      <c r="K17" s="632"/>
      <c r="L17" s="1060"/>
      <c r="M17" s="512"/>
    </row>
    <row r="18" spans="1:13">
      <c r="A18" s="1055"/>
      <c r="B18" s="632"/>
      <c r="C18" s="632"/>
      <c r="D18" s="164" t="s">
        <v>22</v>
      </c>
      <c r="E18" s="518">
        <v>792381</v>
      </c>
      <c r="F18" s="518">
        <v>364741</v>
      </c>
      <c r="G18" s="519">
        <v>427611</v>
      </c>
      <c r="H18" s="520">
        <v>29</v>
      </c>
      <c r="I18" s="164" t="s">
        <v>2</v>
      </c>
      <c r="J18" s="632"/>
      <c r="K18" s="632"/>
      <c r="L18" s="1060"/>
      <c r="M18" s="512"/>
    </row>
    <row r="19" spans="1:13">
      <c r="A19" s="1055"/>
      <c r="B19" s="1063"/>
      <c r="C19" s="1063"/>
      <c r="D19" s="164" t="s">
        <v>0</v>
      </c>
      <c r="E19" s="518">
        <v>1608595</v>
      </c>
      <c r="F19" s="518">
        <v>529005</v>
      </c>
      <c r="G19" s="519">
        <v>1079497</v>
      </c>
      <c r="H19" s="520">
        <v>93</v>
      </c>
      <c r="I19" s="164" t="s">
        <v>16</v>
      </c>
      <c r="J19" s="1063"/>
      <c r="K19" s="1063"/>
      <c r="L19" s="1060"/>
      <c r="M19" s="512"/>
    </row>
    <row r="20" spans="1:13">
      <c r="A20" s="1055"/>
      <c r="B20" s="671" t="s">
        <v>299</v>
      </c>
      <c r="C20" s="666"/>
      <c r="D20" s="163" t="s">
        <v>21</v>
      </c>
      <c r="E20" s="515">
        <v>1052914</v>
      </c>
      <c r="F20" s="515">
        <v>365779</v>
      </c>
      <c r="G20" s="516">
        <v>687094</v>
      </c>
      <c r="H20" s="521">
        <v>41</v>
      </c>
      <c r="I20" s="163" t="s">
        <v>1</v>
      </c>
      <c r="J20" s="1068" t="s">
        <v>114</v>
      </c>
      <c r="K20" s="690"/>
      <c r="L20" s="1060"/>
      <c r="M20" s="512"/>
    </row>
    <row r="21" spans="1:13">
      <c r="A21" s="1055"/>
      <c r="B21" s="671"/>
      <c r="C21" s="666"/>
      <c r="D21" s="163" t="s">
        <v>22</v>
      </c>
      <c r="E21" s="515">
        <v>909034</v>
      </c>
      <c r="F21" s="515">
        <v>563463</v>
      </c>
      <c r="G21" s="516">
        <v>345559</v>
      </c>
      <c r="H21" s="521">
        <v>12</v>
      </c>
      <c r="I21" s="163" t="s">
        <v>2</v>
      </c>
      <c r="J21" s="671"/>
      <c r="K21" s="666"/>
      <c r="L21" s="1060"/>
      <c r="M21" s="512"/>
    </row>
    <row r="22" spans="1:13">
      <c r="A22" s="1055"/>
      <c r="B22" s="1066"/>
      <c r="C22" s="1067"/>
      <c r="D22" s="163" t="s">
        <v>0</v>
      </c>
      <c r="E22" s="515">
        <v>1961948</v>
      </c>
      <c r="F22" s="515">
        <v>929242</v>
      </c>
      <c r="G22" s="516">
        <v>1032653</v>
      </c>
      <c r="H22" s="522">
        <v>53</v>
      </c>
      <c r="I22" s="163" t="s">
        <v>16</v>
      </c>
      <c r="J22" s="1066"/>
      <c r="K22" s="1067"/>
      <c r="L22" s="1060"/>
      <c r="M22" s="512"/>
    </row>
    <row r="23" spans="1:13">
      <c r="A23" s="1055"/>
      <c r="B23" s="1077" t="s">
        <v>303</v>
      </c>
      <c r="C23" s="626"/>
      <c r="D23" s="165" t="s">
        <v>21</v>
      </c>
      <c r="E23" s="523">
        <v>11845002</v>
      </c>
      <c r="F23" s="523">
        <v>7409506</v>
      </c>
      <c r="G23" s="524">
        <v>4434161</v>
      </c>
      <c r="H23" s="525">
        <v>1335</v>
      </c>
      <c r="I23" s="165" t="s">
        <v>1</v>
      </c>
      <c r="J23" s="646" t="s">
        <v>304</v>
      </c>
      <c r="K23" s="646"/>
      <c r="L23" s="1060"/>
      <c r="M23" s="512"/>
    </row>
    <row r="24" spans="1:13">
      <c r="A24" s="1055"/>
      <c r="B24" s="676"/>
      <c r="C24" s="628"/>
      <c r="D24" s="165" t="s">
        <v>22</v>
      </c>
      <c r="E24" s="523">
        <v>11757223</v>
      </c>
      <c r="F24" s="523">
        <v>9545961</v>
      </c>
      <c r="G24" s="524">
        <v>2210480</v>
      </c>
      <c r="H24" s="525">
        <v>782</v>
      </c>
      <c r="I24" s="165" t="s">
        <v>2</v>
      </c>
      <c r="J24" s="646"/>
      <c r="K24" s="646"/>
      <c r="L24" s="1060"/>
      <c r="M24" s="512"/>
    </row>
    <row r="25" spans="1:13" ht="15.75" thickBot="1">
      <c r="A25" s="1056"/>
      <c r="B25" s="676"/>
      <c r="C25" s="628"/>
      <c r="D25" s="166" t="s">
        <v>0</v>
      </c>
      <c r="E25" s="526">
        <v>23602225</v>
      </c>
      <c r="F25" s="526">
        <v>16955467</v>
      </c>
      <c r="G25" s="527">
        <v>6644641</v>
      </c>
      <c r="H25" s="528">
        <v>2117</v>
      </c>
      <c r="I25" s="166" t="s">
        <v>16</v>
      </c>
      <c r="J25" s="835"/>
      <c r="K25" s="835"/>
      <c r="L25" s="1061"/>
      <c r="M25" s="512"/>
    </row>
    <row r="26" spans="1:13">
      <c r="A26" s="1072" t="s">
        <v>35</v>
      </c>
      <c r="B26" s="840" t="s">
        <v>345</v>
      </c>
      <c r="C26" s="840"/>
      <c r="D26" s="176" t="s">
        <v>21</v>
      </c>
      <c r="E26" s="529">
        <v>8489288</v>
      </c>
      <c r="F26" s="529">
        <v>5856000</v>
      </c>
      <c r="G26" s="530">
        <v>2632589</v>
      </c>
      <c r="H26" s="547">
        <v>699</v>
      </c>
      <c r="I26" s="176" t="s">
        <v>1</v>
      </c>
      <c r="J26" s="840" t="s">
        <v>301</v>
      </c>
      <c r="K26" s="1075"/>
      <c r="L26" s="1069" t="s">
        <v>43</v>
      </c>
      <c r="M26" s="512"/>
    </row>
    <row r="27" spans="1:13">
      <c r="A27" s="1073"/>
      <c r="B27" s="841"/>
      <c r="C27" s="841"/>
      <c r="D27" s="174" t="s">
        <v>22</v>
      </c>
      <c r="E27" s="531">
        <v>8195220</v>
      </c>
      <c r="F27" s="531">
        <v>7049543</v>
      </c>
      <c r="G27" s="532">
        <v>1145278</v>
      </c>
      <c r="H27" s="548">
        <v>399</v>
      </c>
      <c r="I27" s="174" t="s">
        <v>2</v>
      </c>
      <c r="J27" s="1076"/>
      <c r="K27" s="1076"/>
      <c r="L27" s="1070"/>
      <c r="M27" s="512"/>
    </row>
    <row r="28" spans="1:13">
      <c r="A28" s="1073"/>
      <c r="B28" s="841"/>
      <c r="C28" s="841"/>
      <c r="D28" s="174" t="s">
        <v>0</v>
      </c>
      <c r="E28" s="531">
        <v>16684508</v>
      </c>
      <c r="F28" s="531">
        <v>12905543</v>
      </c>
      <c r="G28" s="532">
        <v>3777867</v>
      </c>
      <c r="H28" s="533">
        <v>1098</v>
      </c>
      <c r="I28" s="174" t="s">
        <v>16</v>
      </c>
      <c r="J28" s="1076"/>
      <c r="K28" s="1076"/>
      <c r="L28" s="1070"/>
      <c r="M28" s="512"/>
    </row>
    <row r="29" spans="1:13">
      <c r="A29" s="1073"/>
      <c r="B29" s="1062" t="s">
        <v>20</v>
      </c>
      <c r="C29" s="1064" t="s">
        <v>297</v>
      </c>
      <c r="D29" s="499" t="s">
        <v>21</v>
      </c>
      <c r="E29" s="534">
        <v>96850</v>
      </c>
      <c r="F29" s="534">
        <v>22096</v>
      </c>
      <c r="G29" s="535">
        <v>74747</v>
      </c>
      <c r="H29" s="536">
        <v>7</v>
      </c>
      <c r="I29" s="499" t="s">
        <v>1</v>
      </c>
      <c r="J29" s="834" t="s">
        <v>128</v>
      </c>
      <c r="K29" s="632" t="s">
        <v>109</v>
      </c>
      <c r="L29" s="1070"/>
      <c r="M29" s="512"/>
    </row>
    <row r="30" spans="1:13">
      <c r="A30" s="1073"/>
      <c r="B30" s="632"/>
      <c r="C30" s="622"/>
      <c r="D30" s="163" t="s">
        <v>22</v>
      </c>
      <c r="E30" s="515">
        <v>97700</v>
      </c>
      <c r="F30" s="515">
        <v>49250</v>
      </c>
      <c r="G30" s="516">
        <v>48445</v>
      </c>
      <c r="H30" s="522">
        <v>5</v>
      </c>
      <c r="I30" s="163" t="s">
        <v>2</v>
      </c>
      <c r="J30" s="804"/>
      <c r="K30" s="632"/>
      <c r="L30" s="1070"/>
      <c r="M30" s="512"/>
    </row>
    <row r="31" spans="1:13">
      <c r="A31" s="1073"/>
      <c r="B31" s="632"/>
      <c r="C31" s="1065"/>
      <c r="D31" s="163" t="s">
        <v>0</v>
      </c>
      <c r="E31" s="515">
        <v>194550</v>
      </c>
      <c r="F31" s="515">
        <v>71346</v>
      </c>
      <c r="G31" s="516">
        <v>123192</v>
      </c>
      <c r="H31" s="522">
        <v>12</v>
      </c>
      <c r="I31" s="163" t="s">
        <v>16</v>
      </c>
      <c r="J31" s="805"/>
      <c r="K31" s="632"/>
      <c r="L31" s="1070"/>
      <c r="M31" s="512"/>
    </row>
    <row r="32" spans="1:13">
      <c r="A32" s="1073"/>
      <c r="B32" s="632"/>
      <c r="C32" s="1064" t="s">
        <v>298</v>
      </c>
      <c r="D32" s="163" t="s">
        <v>21</v>
      </c>
      <c r="E32" s="515">
        <v>390659</v>
      </c>
      <c r="F32" s="515">
        <v>115003</v>
      </c>
      <c r="G32" s="516">
        <v>275635</v>
      </c>
      <c r="H32" s="522">
        <v>21</v>
      </c>
      <c r="I32" s="163" t="s">
        <v>1</v>
      </c>
      <c r="J32" s="803" t="s">
        <v>129</v>
      </c>
      <c r="K32" s="632"/>
      <c r="L32" s="1070"/>
      <c r="M32" s="512"/>
    </row>
    <row r="33" spans="1:13">
      <c r="A33" s="1073"/>
      <c r="B33" s="632"/>
      <c r="C33" s="622"/>
      <c r="D33" s="163" t="s">
        <v>22</v>
      </c>
      <c r="E33" s="515">
        <v>339136</v>
      </c>
      <c r="F33" s="515">
        <v>200213</v>
      </c>
      <c r="G33" s="516">
        <v>138916</v>
      </c>
      <c r="H33" s="522">
        <v>7</v>
      </c>
      <c r="I33" s="163" t="s">
        <v>2</v>
      </c>
      <c r="J33" s="804"/>
      <c r="K33" s="632"/>
      <c r="L33" s="1070"/>
      <c r="M33" s="512"/>
    </row>
    <row r="34" spans="1:13">
      <c r="A34" s="1073"/>
      <c r="B34" s="632"/>
      <c r="C34" s="1065"/>
      <c r="D34" s="163" t="s">
        <v>0</v>
      </c>
      <c r="E34" s="515">
        <v>729795</v>
      </c>
      <c r="F34" s="515">
        <v>315216</v>
      </c>
      <c r="G34" s="516">
        <v>414551</v>
      </c>
      <c r="H34" s="522">
        <v>28</v>
      </c>
      <c r="I34" s="163" t="s">
        <v>16</v>
      </c>
      <c r="J34" s="806"/>
      <c r="K34" s="632"/>
      <c r="L34" s="1070"/>
      <c r="M34" s="512"/>
    </row>
    <row r="35" spans="1:13">
      <c r="A35" s="1073"/>
      <c r="B35" s="632"/>
      <c r="C35" s="1062" t="s">
        <v>300</v>
      </c>
      <c r="D35" s="164" t="s">
        <v>21</v>
      </c>
      <c r="E35" s="518">
        <v>487509</v>
      </c>
      <c r="F35" s="518">
        <v>137099</v>
      </c>
      <c r="G35" s="519">
        <v>350382</v>
      </c>
      <c r="H35" s="537">
        <v>28</v>
      </c>
      <c r="I35" s="164" t="s">
        <v>1</v>
      </c>
      <c r="J35" s="1062" t="s">
        <v>191</v>
      </c>
      <c r="K35" s="632"/>
      <c r="L35" s="1070"/>
      <c r="M35" s="512"/>
    </row>
    <row r="36" spans="1:13">
      <c r="A36" s="1073"/>
      <c r="B36" s="632"/>
      <c r="C36" s="632"/>
      <c r="D36" s="164" t="s">
        <v>22</v>
      </c>
      <c r="E36" s="518">
        <v>436836</v>
      </c>
      <c r="F36" s="518">
        <v>249463</v>
      </c>
      <c r="G36" s="519">
        <v>187361</v>
      </c>
      <c r="H36" s="537">
        <v>12</v>
      </c>
      <c r="I36" s="164" t="s">
        <v>2</v>
      </c>
      <c r="J36" s="632"/>
      <c r="K36" s="632"/>
      <c r="L36" s="1070"/>
      <c r="M36" s="512"/>
    </row>
    <row r="37" spans="1:13">
      <c r="A37" s="1073"/>
      <c r="B37" s="1063"/>
      <c r="C37" s="1063"/>
      <c r="D37" s="164" t="s">
        <v>0</v>
      </c>
      <c r="E37" s="518">
        <v>924345</v>
      </c>
      <c r="F37" s="518">
        <v>386562</v>
      </c>
      <c r="G37" s="519">
        <v>537743</v>
      </c>
      <c r="H37" s="537">
        <v>40</v>
      </c>
      <c r="I37" s="164" t="s">
        <v>16</v>
      </c>
      <c r="J37" s="1063"/>
      <c r="K37" s="1063"/>
      <c r="L37" s="1070"/>
      <c r="M37" s="512"/>
    </row>
    <row r="38" spans="1:13">
      <c r="A38" s="1073"/>
      <c r="B38" s="671" t="s">
        <v>299</v>
      </c>
      <c r="C38" s="666"/>
      <c r="D38" s="163" t="s">
        <v>21</v>
      </c>
      <c r="E38" s="515">
        <v>716173</v>
      </c>
      <c r="F38" s="515">
        <v>318502</v>
      </c>
      <c r="G38" s="516">
        <v>397651</v>
      </c>
      <c r="H38" s="522">
        <v>20</v>
      </c>
      <c r="I38" s="163" t="s">
        <v>1</v>
      </c>
      <c r="J38" s="1068" t="s">
        <v>114</v>
      </c>
      <c r="K38" s="690"/>
      <c r="L38" s="1070"/>
      <c r="M38" s="512"/>
    </row>
    <row r="39" spans="1:13">
      <c r="A39" s="1073"/>
      <c r="B39" s="671"/>
      <c r="C39" s="666"/>
      <c r="D39" s="163" t="s">
        <v>22</v>
      </c>
      <c r="E39" s="515">
        <v>578240</v>
      </c>
      <c r="F39" s="515">
        <v>419003</v>
      </c>
      <c r="G39" s="516">
        <v>159229</v>
      </c>
      <c r="H39" s="522">
        <v>8</v>
      </c>
      <c r="I39" s="163" t="s">
        <v>2</v>
      </c>
      <c r="J39" s="671"/>
      <c r="K39" s="666"/>
      <c r="L39" s="1070"/>
      <c r="M39" s="512"/>
    </row>
    <row r="40" spans="1:13">
      <c r="A40" s="1073"/>
      <c r="B40" s="1066"/>
      <c r="C40" s="1067"/>
      <c r="D40" s="163" t="s">
        <v>0</v>
      </c>
      <c r="E40" s="515">
        <v>1294413</v>
      </c>
      <c r="F40" s="515">
        <v>737505</v>
      </c>
      <c r="G40" s="516">
        <v>556880</v>
      </c>
      <c r="H40" s="522">
        <v>28</v>
      </c>
      <c r="I40" s="163" t="s">
        <v>16</v>
      </c>
      <c r="J40" s="1066"/>
      <c r="K40" s="1067"/>
      <c r="L40" s="1070"/>
      <c r="M40" s="512"/>
    </row>
    <row r="41" spans="1:13">
      <c r="A41" s="1073"/>
      <c r="B41" s="1077" t="s">
        <v>303</v>
      </c>
      <c r="C41" s="626"/>
      <c r="D41" s="165" t="s">
        <v>21</v>
      </c>
      <c r="E41" s="523">
        <v>7285606</v>
      </c>
      <c r="F41" s="523">
        <v>5400399</v>
      </c>
      <c r="G41" s="524">
        <v>1884556</v>
      </c>
      <c r="H41" s="525">
        <v>651</v>
      </c>
      <c r="I41" s="165" t="s">
        <v>1</v>
      </c>
      <c r="J41" s="646" t="s">
        <v>304</v>
      </c>
      <c r="K41" s="646"/>
      <c r="L41" s="1070"/>
      <c r="M41" s="512"/>
    </row>
    <row r="42" spans="1:13">
      <c r="A42" s="1073"/>
      <c r="B42" s="676"/>
      <c r="C42" s="628"/>
      <c r="D42" s="165" t="s">
        <v>22</v>
      </c>
      <c r="E42" s="523">
        <v>7180144</v>
      </c>
      <c r="F42" s="523">
        <v>6381077</v>
      </c>
      <c r="G42" s="524">
        <v>798688</v>
      </c>
      <c r="H42" s="525">
        <v>379</v>
      </c>
      <c r="I42" s="165" t="s">
        <v>2</v>
      </c>
      <c r="J42" s="646"/>
      <c r="K42" s="646"/>
      <c r="L42" s="1070"/>
      <c r="M42" s="512"/>
    </row>
    <row r="43" spans="1:13" ht="15.75" thickBot="1">
      <c r="A43" s="1074"/>
      <c r="B43" s="676"/>
      <c r="C43" s="628"/>
      <c r="D43" s="166" t="s">
        <v>0</v>
      </c>
      <c r="E43" s="526">
        <v>14465750</v>
      </c>
      <c r="F43" s="526">
        <v>11781476</v>
      </c>
      <c r="G43" s="527">
        <v>2683244</v>
      </c>
      <c r="H43" s="528">
        <v>1030</v>
      </c>
      <c r="I43" s="166" t="s">
        <v>16</v>
      </c>
      <c r="J43" s="835"/>
      <c r="K43" s="835"/>
      <c r="L43" s="1071"/>
      <c r="M43" s="512"/>
    </row>
    <row r="44" spans="1:13">
      <c r="A44" s="1081" t="s">
        <v>36</v>
      </c>
      <c r="B44" s="842" t="s">
        <v>346</v>
      </c>
      <c r="C44" s="842"/>
      <c r="D44" s="167" t="s">
        <v>21</v>
      </c>
      <c r="E44" s="538">
        <v>5224842</v>
      </c>
      <c r="F44" s="538">
        <v>2083549</v>
      </c>
      <c r="G44" s="539">
        <v>3140552</v>
      </c>
      <c r="H44" s="549">
        <v>741</v>
      </c>
      <c r="I44" s="167" t="s">
        <v>1</v>
      </c>
      <c r="J44" s="842" t="s">
        <v>302</v>
      </c>
      <c r="K44" s="842"/>
      <c r="L44" s="1078" t="s">
        <v>44</v>
      </c>
      <c r="M44" s="512"/>
    </row>
    <row r="45" spans="1:13">
      <c r="A45" s="1082"/>
      <c r="B45" s="843"/>
      <c r="C45" s="843"/>
      <c r="D45" s="168" t="s">
        <v>22</v>
      </c>
      <c r="E45" s="540">
        <v>5263418</v>
      </c>
      <c r="F45" s="540">
        <v>3424622</v>
      </c>
      <c r="G45" s="541">
        <v>1838372</v>
      </c>
      <c r="H45" s="550">
        <v>424</v>
      </c>
      <c r="I45" s="168" t="s">
        <v>2</v>
      </c>
      <c r="J45" s="843"/>
      <c r="K45" s="843"/>
      <c r="L45" s="1079"/>
      <c r="M45" s="512"/>
    </row>
    <row r="46" spans="1:13">
      <c r="A46" s="1082"/>
      <c r="B46" s="843"/>
      <c r="C46" s="843"/>
      <c r="D46" s="168" t="s">
        <v>0</v>
      </c>
      <c r="E46" s="540">
        <v>10488260</v>
      </c>
      <c r="F46" s="540">
        <v>5508171</v>
      </c>
      <c r="G46" s="541">
        <v>4978924</v>
      </c>
      <c r="H46" s="542">
        <v>1165</v>
      </c>
      <c r="I46" s="168" t="s">
        <v>16</v>
      </c>
      <c r="J46" s="843"/>
      <c r="K46" s="843"/>
      <c r="L46" s="1079"/>
      <c r="M46" s="512"/>
    </row>
    <row r="47" spans="1:13">
      <c r="A47" s="1082"/>
      <c r="B47" s="1062" t="s">
        <v>20</v>
      </c>
      <c r="C47" s="1064" t="s">
        <v>297</v>
      </c>
      <c r="D47" s="499" t="s">
        <v>21</v>
      </c>
      <c r="E47" s="534">
        <v>70818</v>
      </c>
      <c r="F47" s="534">
        <v>5376</v>
      </c>
      <c r="G47" s="535">
        <v>65432</v>
      </c>
      <c r="H47" s="536">
        <v>10</v>
      </c>
      <c r="I47" s="499" t="s">
        <v>1</v>
      </c>
      <c r="J47" s="834" t="s">
        <v>128</v>
      </c>
      <c r="K47" s="632" t="s">
        <v>109</v>
      </c>
      <c r="L47" s="1079"/>
      <c r="M47" s="512"/>
    </row>
    <row r="48" spans="1:13">
      <c r="A48" s="1082"/>
      <c r="B48" s="632"/>
      <c r="C48" s="622"/>
      <c r="D48" s="163" t="s">
        <v>22</v>
      </c>
      <c r="E48" s="515">
        <v>80700</v>
      </c>
      <c r="F48" s="515">
        <v>23277</v>
      </c>
      <c r="G48" s="516">
        <v>57417</v>
      </c>
      <c r="H48" s="522">
        <v>6</v>
      </c>
      <c r="I48" s="163" t="s">
        <v>2</v>
      </c>
      <c r="J48" s="804"/>
      <c r="K48" s="632"/>
      <c r="L48" s="1079"/>
      <c r="M48" s="512"/>
    </row>
    <row r="49" spans="1:13">
      <c r="A49" s="1082"/>
      <c r="B49" s="632"/>
      <c r="C49" s="1065"/>
      <c r="D49" s="163" t="s">
        <v>0</v>
      </c>
      <c r="E49" s="515">
        <v>151518</v>
      </c>
      <c r="F49" s="515">
        <v>28653</v>
      </c>
      <c r="G49" s="516">
        <v>122849</v>
      </c>
      <c r="H49" s="522">
        <v>16</v>
      </c>
      <c r="I49" s="163" t="s">
        <v>16</v>
      </c>
      <c r="J49" s="805"/>
      <c r="K49" s="632"/>
      <c r="L49" s="1079"/>
      <c r="M49" s="512"/>
    </row>
    <row r="50" spans="1:13">
      <c r="A50" s="1082"/>
      <c r="B50" s="632"/>
      <c r="C50" s="1064" t="s">
        <v>298</v>
      </c>
      <c r="D50" s="163" t="s">
        <v>21</v>
      </c>
      <c r="E50" s="515">
        <v>257887</v>
      </c>
      <c r="F50" s="515">
        <v>21789</v>
      </c>
      <c r="G50" s="516">
        <v>236072</v>
      </c>
      <c r="H50" s="522">
        <v>26</v>
      </c>
      <c r="I50" s="163" t="s">
        <v>1</v>
      </c>
      <c r="J50" s="803" t="s">
        <v>129</v>
      </c>
      <c r="K50" s="632"/>
      <c r="L50" s="1079"/>
      <c r="M50" s="512"/>
    </row>
    <row r="51" spans="1:13">
      <c r="A51" s="1082"/>
      <c r="B51" s="632"/>
      <c r="C51" s="622"/>
      <c r="D51" s="163" t="s">
        <v>22</v>
      </c>
      <c r="E51" s="515">
        <v>274845</v>
      </c>
      <c r="F51" s="515">
        <v>92001</v>
      </c>
      <c r="G51" s="516">
        <v>182833</v>
      </c>
      <c r="H51" s="522">
        <v>11</v>
      </c>
      <c r="I51" s="163" t="s">
        <v>2</v>
      </c>
      <c r="J51" s="804"/>
      <c r="K51" s="632"/>
      <c r="L51" s="1079"/>
      <c r="M51" s="512"/>
    </row>
    <row r="52" spans="1:13">
      <c r="A52" s="1082"/>
      <c r="B52" s="632"/>
      <c r="C52" s="1065"/>
      <c r="D52" s="163" t="s">
        <v>0</v>
      </c>
      <c r="E52" s="515">
        <v>532732</v>
      </c>
      <c r="F52" s="515">
        <v>113790</v>
      </c>
      <c r="G52" s="516">
        <v>418905</v>
      </c>
      <c r="H52" s="522">
        <v>37</v>
      </c>
      <c r="I52" s="163" t="s">
        <v>16</v>
      </c>
      <c r="J52" s="806"/>
      <c r="K52" s="632"/>
      <c r="L52" s="1079"/>
      <c r="M52" s="512"/>
    </row>
    <row r="53" spans="1:13">
      <c r="A53" s="1082"/>
      <c r="B53" s="632"/>
      <c r="C53" s="1062" t="s">
        <v>300</v>
      </c>
      <c r="D53" s="164" t="s">
        <v>21</v>
      </c>
      <c r="E53" s="518">
        <v>328705</v>
      </c>
      <c r="F53" s="518">
        <v>27165</v>
      </c>
      <c r="G53" s="519">
        <v>301504</v>
      </c>
      <c r="H53" s="537">
        <v>36</v>
      </c>
      <c r="I53" s="164" t="s">
        <v>1</v>
      </c>
      <c r="J53" s="1062" t="s">
        <v>191</v>
      </c>
      <c r="K53" s="632"/>
      <c r="L53" s="1079"/>
      <c r="M53" s="512"/>
    </row>
    <row r="54" spans="1:13">
      <c r="A54" s="1082"/>
      <c r="B54" s="632"/>
      <c r="C54" s="632"/>
      <c r="D54" s="164" t="s">
        <v>22</v>
      </c>
      <c r="E54" s="518">
        <v>355545</v>
      </c>
      <c r="F54" s="518">
        <v>115278</v>
      </c>
      <c r="G54" s="519">
        <v>240250</v>
      </c>
      <c r="H54" s="537">
        <v>17</v>
      </c>
      <c r="I54" s="164" t="s">
        <v>2</v>
      </c>
      <c r="J54" s="632"/>
      <c r="K54" s="632"/>
      <c r="L54" s="1079"/>
      <c r="M54" s="512"/>
    </row>
    <row r="55" spans="1:13">
      <c r="A55" s="1082"/>
      <c r="B55" s="1063"/>
      <c r="C55" s="1063"/>
      <c r="D55" s="164" t="s">
        <v>0</v>
      </c>
      <c r="E55" s="518">
        <v>684250</v>
      </c>
      <c r="F55" s="518">
        <v>142443</v>
      </c>
      <c r="G55" s="519">
        <v>541754</v>
      </c>
      <c r="H55" s="537">
        <v>53</v>
      </c>
      <c r="I55" s="164" t="s">
        <v>16</v>
      </c>
      <c r="J55" s="1063"/>
      <c r="K55" s="1063"/>
      <c r="L55" s="1079"/>
      <c r="M55" s="512"/>
    </row>
    <row r="56" spans="1:13">
      <c r="A56" s="1082"/>
      <c r="B56" s="671" t="s">
        <v>299</v>
      </c>
      <c r="C56" s="666"/>
      <c r="D56" s="163" t="s">
        <v>21</v>
      </c>
      <c r="E56" s="515">
        <v>336741</v>
      </c>
      <c r="F56" s="515">
        <v>47277</v>
      </c>
      <c r="G56" s="516">
        <v>289443</v>
      </c>
      <c r="H56" s="522">
        <v>21</v>
      </c>
      <c r="I56" s="163" t="s">
        <v>1</v>
      </c>
      <c r="J56" s="1068" t="s">
        <v>114</v>
      </c>
      <c r="K56" s="690"/>
      <c r="L56" s="1079"/>
      <c r="M56" s="512"/>
    </row>
    <row r="57" spans="1:13">
      <c r="A57" s="1082"/>
      <c r="B57" s="671"/>
      <c r="C57" s="666"/>
      <c r="D57" s="163" t="s">
        <v>22</v>
      </c>
      <c r="E57" s="515">
        <v>330794</v>
      </c>
      <c r="F57" s="515">
        <v>144460</v>
      </c>
      <c r="G57" s="516">
        <v>186330</v>
      </c>
      <c r="H57" s="522">
        <v>4</v>
      </c>
      <c r="I57" s="163" t="s">
        <v>2</v>
      </c>
      <c r="J57" s="671"/>
      <c r="K57" s="666"/>
      <c r="L57" s="1079"/>
      <c r="M57" s="512"/>
    </row>
    <row r="58" spans="1:13">
      <c r="A58" s="1082"/>
      <c r="B58" s="1066"/>
      <c r="C58" s="1067"/>
      <c r="D58" s="163" t="s">
        <v>0</v>
      </c>
      <c r="E58" s="515">
        <v>667535</v>
      </c>
      <c r="F58" s="515">
        <v>191737</v>
      </c>
      <c r="G58" s="516">
        <v>475773</v>
      </c>
      <c r="H58" s="522">
        <v>25</v>
      </c>
      <c r="I58" s="163" t="s">
        <v>16</v>
      </c>
      <c r="J58" s="1066"/>
      <c r="K58" s="1067"/>
      <c r="L58" s="1079"/>
      <c r="M58" s="512"/>
    </row>
    <row r="59" spans="1:13">
      <c r="A59" s="1082"/>
      <c r="B59" s="1077" t="s">
        <v>303</v>
      </c>
      <c r="C59" s="626"/>
      <c r="D59" s="165" t="s">
        <v>21</v>
      </c>
      <c r="E59" s="523">
        <v>4559396</v>
      </c>
      <c r="F59" s="523">
        <v>2009107</v>
      </c>
      <c r="G59" s="524">
        <v>2549605</v>
      </c>
      <c r="H59" s="525">
        <v>684</v>
      </c>
      <c r="I59" s="165" t="s">
        <v>1</v>
      </c>
      <c r="J59" s="646" t="s">
        <v>304</v>
      </c>
      <c r="K59" s="646"/>
      <c r="L59" s="1079"/>
      <c r="M59" s="512"/>
    </row>
    <row r="60" spans="1:13">
      <c r="A60" s="1082"/>
      <c r="B60" s="676"/>
      <c r="C60" s="628"/>
      <c r="D60" s="165" t="s">
        <v>22</v>
      </c>
      <c r="E60" s="523">
        <v>4577079</v>
      </c>
      <c r="F60" s="523">
        <v>3164884</v>
      </c>
      <c r="G60" s="524">
        <v>1411792</v>
      </c>
      <c r="H60" s="525">
        <v>403</v>
      </c>
      <c r="I60" s="165" t="s">
        <v>2</v>
      </c>
      <c r="J60" s="646"/>
      <c r="K60" s="646"/>
      <c r="L60" s="1079"/>
      <c r="M60" s="512"/>
    </row>
    <row r="61" spans="1:13" ht="15.75" thickBot="1">
      <c r="A61" s="1083"/>
      <c r="B61" s="676"/>
      <c r="C61" s="628"/>
      <c r="D61" s="166" t="s">
        <v>0</v>
      </c>
      <c r="E61" s="526">
        <v>9136475</v>
      </c>
      <c r="F61" s="526">
        <v>5173991</v>
      </c>
      <c r="G61" s="527">
        <v>3961397</v>
      </c>
      <c r="H61" s="528">
        <v>1087</v>
      </c>
      <c r="I61" s="166" t="s">
        <v>16</v>
      </c>
      <c r="J61" s="835"/>
      <c r="K61" s="835"/>
      <c r="L61" s="1080"/>
      <c r="M61" s="512"/>
    </row>
    <row r="62" spans="1:13">
      <c r="A62" s="637" t="s">
        <v>348</v>
      </c>
      <c r="B62" s="712"/>
      <c r="C62" s="638"/>
      <c r="D62" s="60" t="s">
        <v>21</v>
      </c>
      <c r="E62" s="266"/>
      <c r="F62" s="266"/>
      <c r="G62" s="266"/>
      <c r="H62" s="251"/>
      <c r="I62" s="60" t="s">
        <v>1</v>
      </c>
      <c r="J62" s="595" t="s">
        <v>27</v>
      </c>
      <c r="K62" s="712"/>
      <c r="L62" s="596"/>
      <c r="M62" s="21"/>
    </row>
    <row r="63" spans="1:13">
      <c r="A63" s="639"/>
      <c r="B63" s="713"/>
      <c r="C63" s="605"/>
      <c r="D63" s="163" t="s">
        <v>22</v>
      </c>
      <c r="E63" s="267"/>
      <c r="F63" s="267"/>
      <c r="G63" s="267"/>
      <c r="H63" s="252"/>
      <c r="I63" s="163" t="s">
        <v>2</v>
      </c>
      <c r="J63" s="597"/>
      <c r="K63" s="713"/>
      <c r="L63" s="598"/>
      <c r="M63" s="21"/>
    </row>
    <row r="64" spans="1:13" ht="15.75" thickBot="1">
      <c r="A64" s="640"/>
      <c r="B64" s="714"/>
      <c r="C64" s="641"/>
      <c r="D64" s="169" t="s">
        <v>0</v>
      </c>
      <c r="E64" s="268"/>
      <c r="F64" s="268"/>
      <c r="G64" s="268"/>
      <c r="H64" s="253"/>
      <c r="I64" s="169" t="s">
        <v>16</v>
      </c>
      <c r="J64" s="599"/>
      <c r="K64" s="714"/>
      <c r="L64" s="600"/>
      <c r="M64" s="21"/>
    </row>
    <row r="65" spans="1:13">
      <c r="A65" s="21"/>
      <c r="B65" s="21"/>
      <c r="C65" s="21"/>
      <c r="D65" s="21"/>
      <c r="E65" s="21"/>
      <c r="F65" s="21"/>
      <c r="G65" s="21"/>
      <c r="H65" s="21"/>
      <c r="I65" s="21"/>
      <c r="J65" s="21"/>
      <c r="K65" s="21"/>
      <c r="L65" s="21"/>
      <c r="M65" s="21"/>
    </row>
    <row r="66" spans="1:13">
      <c r="A66" s="642" t="s">
        <v>148</v>
      </c>
      <c r="B66" s="642" t="s">
        <v>72</v>
      </c>
      <c r="C66" s="642"/>
      <c r="D66" s="642"/>
      <c r="E66" s="642"/>
      <c r="F66" s="642"/>
      <c r="G66" s="642"/>
      <c r="H66" s="642"/>
      <c r="I66" s="642"/>
      <c r="J66" s="642"/>
      <c r="K66" s="642"/>
      <c r="L66" s="642"/>
      <c r="M66" s="642"/>
    </row>
    <row r="67" spans="1:13">
      <c r="A67" s="363"/>
      <c r="B67" s="363"/>
      <c r="C67" s="363"/>
      <c r="D67" s="363"/>
      <c r="E67" s="363"/>
      <c r="F67" s="363"/>
      <c r="G67" s="363"/>
      <c r="H67" s="363"/>
      <c r="I67" s="363"/>
      <c r="J67" s="363"/>
      <c r="K67" s="363"/>
      <c r="L67" s="363"/>
      <c r="M67" s="363"/>
    </row>
    <row r="68" spans="1:13">
      <c r="A68" s="500" t="s">
        <v>413</v>
      </c>
      <c r="B68" s="21"/>
      <c r="C68" s="21"/>
      <c r="D68" s="21"/>
      <c r="E68" s="21"/>
      <c r="F68" s="21"/>
      <c r="G68" s="21"/>
      <c r="H68" s="21"/>
      <c r="I68" s="21"/>
      <c r="J68" s="21"/>
      <c r="K68" s="21"/>
      <c r="L68" s="21"/>
      <c r="M68" s="21"/>
    </row>
    <row r="69" spans="1:13">
      <c r="A69" s="937" t="s">
        <v>282</v>
      </c>
      <c r="B69" s="792"/>
      <c r="C69" s="792"/>
      <c r="D69" s="792"/>
      <c r="E69" s="792"/>
      <c r="F69" s="792"/>
      <c r="G69" s="792"/>
      <c r="H69" s="792"/>
      <c r="I69" s="792"/>
      <c r="J69" s="938"/>
      <c r="K69" s="21"/>
      <c r="L69" s="21"/>
      <c r="M69" s="21"/>
    </row>
    <row r="70" spans="1:13" ht="15.75" thickBot="1">
      <c r="A70" s="651" t="s">
        <v>178</v>
      </c>
      <c r="B70" s="652"/>
      <c r="C70" s="652"/>
      <c r="D70" s="652"/>
      <c r="E70" s="652"/>
      <c r="F70" s="652"/>
      <c r="G70" s="652"/>
      <c r="H70" s="652"/>
      <c r="I70" s="50"/>
      <c r="J70" s="51"/>
      <c r="K70" s="21"/>
      <c r="L70" s="21"/>
      <c r="M70" s="21"/>
    </row>
    <row r="71" spans="1:13" ht="15.75" thickBot="1">
      <c r="A71" s="52" t="s">
        <v>177</v>
      </c>
      <c r="B71" s="1087"/>
      <c r="C71" s="1088"/>
      <c r="D71" s="1088"/>
      <c r="E71" s="1088"/>
      <c r="F71" s="1088"/>
      <c r="G71" s="1088"/>
      <c r="H71" s="1088"/>
      <c r="I71" s="1088"/>
      <c r="J71" s="1089"/>
      <c r="K71" s="21"/>
      <c r="L71" s="21"/>
      <c r="M71" s="21"/>
    </row>
    <row r="72" spans="1:13" ht="15.75" thickBot="1">
      <c r="A72" s="53" t="s">
        <v>179</v>
      </c>
      <c r="B72" s="1087"/>
      <c r="C72" s="1088"/>
      <c r="D72" s="1088"/>
      <c r="E72" s="1088"/>
      <c r="F72" s="1088"/>
      <c r="G72" s="1088"/>
      <c r="H72" s="1088"/>
      <c r="I72" s="1088"/>
      <c r="J72" s="1089"/>
      <c r="K72" s="21"/>
      <c r="L72" s="21"/>
      <c r="M72" s="21"/>
    </row>
    <row r="73" spans="1:13">
      <c r="A73" s="656" t="s">
        <v>405</v>
      </c>
      <c r="B73" s="1091" t="s">
        <v>99</v>
      </c>
      <c r="C73" s="794"/>
      <c r="D73" s="794"/>
      <c r="E73" s="794"/>
      <c r="F73" s="1092"/>
      <c r="G73" s="1091" t="s">
        <v>100</v>
      </c>
      <c r="H73" s="1092"/>
      <c r="I73" s="1091" t="s">
        <v>100</v>
      </c>
      <c r="J73" s="1093"/>
      <c r="K73" s="21"/>
      <c r="L73" s="21"/>
      <c r="M73" s="21"/>
    </row>
    <row r="74" spans="1:13" ht="33.75">
      <c r="A74" s="1090"/>
      <c r="B74" s="299" t="s">
        <v>101</v>
      </c>
      <c r="C74" s="299" t="s">
        <v>102</v>
      </c>
      <c r="D74" s="299" t="s">
        <v>103</v>
      </c>
      <c r="E74" s="299"/>
      <c r="F74" s="299" t="s">
        <v>104</v>
      </c>
      <c r="G74" s="299" t="s">
        <v>105</v>
      </c>
      <c r="H74" s="299" t="s">
        <v>106</v>
      </c>
      <c r="I74" s="299" t="s">
        <v>107</v>
      </c>
      <c r="J74" s="501" t="s">
        <v>108</v>
      </c>
      <c r="K74" s="21"/>
      <c r="L74" s="21"/>
      <c r="M74" s="21"/>
    </row>
    <row r="75" spans="1:13">
      <c r="A75" s="502">
        <v>1</v>
      </c>
      <c r="B75" s="503"/>
      <c r="C75" s="503"/>
      <c r="D75" s="503"/>
      <c r="E75" s="503"/>
      <c r="F75" s="503"/>
      <c r="G75" s="503"/>
      <c r="H75" s="503"/>
      <c r="I75" s="503"/>
      <c r="J75" s="504"/>
      <c r="K75" s="21"/>
      <c r="L75" s="21"/>
      <c r="M75" s="21"/>
    </row>
    <row r="76" spans="1:13">
      <c r="A76" s="46"/>
      <c r="B76" s="39"/>
      <c r="C76" s="39"/>
      <c r="D76" s="39"/>
      <c r="E76" s="39"/>
      <c r="F76" s="39"/>
      <c r="G76" s="39"/>
      <c r="H76" s="39"/>
      <c r="I76" s="39"/>
      <c r="J76" s="40"/>
      <c r="K76" s="21"/>
      <c r="L76" s="21"/>
      <c r="M76" s="21"/>
    </row>
    <row r="77" spans="1:13">
      <c r="A77" s="47" t="s">
        <v>94</v>
      </c>
      <c r="B77" s="48"/>
      <c r="C77" s="48"/>
      <c r="D77" s="48"/>
      <c r="E77" s="48"/>
      <c r="F77" s="48"/>
      <c r="G77" s="48"/>
      <c r="H77" s="48"/>
      <c r="I77" s="48"/>
      <c r="J77" s="49"/>
      <c r="K77" s="21"/>
      <c r="L77" s="21"/>
      <c r="M77" s="21"/>
    </row>
    <row r="78" spans="1:13" ht="108.75" customHeight="1" thickBot="1">
      <c r="A78" s="1084"/>
      <c r="B78" s="1085"/>
      <c r="C78" s="1085"/>
      <c r="D78" s="1085"/>
      <c r="E78" s="1085"/>
      <c r="F78" s="1085"/>
      <c r="G78" s="1085"/>
      <c r="H78" s="1085"/>
      <c r="I78" s="1085"/>
      <c r="J78" s="1086"/>
      <c r="K78" s="21"/>
      <c r="L78" s="21"/>
      <c r="M78" s="21"/>
    </row>
    <row r="79" spans="1:13">
      <c r="A79" s="21"/>
      <c r="B79" s="21"/>
      <c r="C79" s="21"/>
      <c r="D79" s="21"/>
      <c r="E79" s="21"/>
      <c r="F79" s="21"/>
      <c r="G79" s="21"/>
      <c r="H79" s="21"/>
      <c r="I79" s="21"/>
      <c r="J79" s="21"/>
      <c r="K79" s="21"/>
      <c r="L79" s="21"/>
      <c r="M79" s="21"/>
    </row>
    <row r="80" spans="1:13">
      <c r="A80" s="21"/>
      <c r="B80" s="21"/>
      <c r="C80" s="21"/>
      <c r="D80" s="21"/>
      <c r="E80" s="21"/>
      <c r="F80" s="21"/>
      <c r="G80" s="21"/>
      <c r="H80" s="21"/>
      <c r="I80" s="21"/>
      <c r="J80" s="21"/>
      <c r="K80" s="21"/>
      <c r="L80" s="21"/>
      <c r="M80" s="21"/>
    </row>
    <row r="81" spans="1:13">
      <c r="A81" s="161"/>
      <c r="B81" s="161"/>
      <c r="C81" s="161"/>
      <c r="D81" s="161"/>
      <c r="E81" s="161"/>
      <c r="F81" s="161"/>
      <c r="G81" s="161"/>
      <c r="H81" s="161"/>
      <c r="I81" s="161"/>
      <c r="J81" s="161"/>
      <c r="K81" s="161"/>
      <c r="L81" s="161"/>
      <c r="M81" s="161"/>
    </row>
    <row r="82" spans="1:13">
      <c r="A82" s="161"/>
      <c r="B82" s="161"/>
      <c r="C82" s="161"/>
      <c r="D82" s="161"/>
      <c r="E82" s="161"/>
      <c r="F82" s="161"/>
      <c r="G82" s="161"/>
      <c r="H82" s="161"/>
      <c r="I82" s="161"/>
      <c r="J82" s="161"/>
      <c r="K82" s="161"/>
      <c r="L82" s="161"/>
      <c r="M82" s="161"/>
    </row>
    <row r="83" spans="1:13">
      <c r="A83" s="161"/>
      <c r="B83" s="161"/>
      <c r="C83" s="161"/>
      <c r="D83" s="161"/>
      <c r="E83" s="161"/>
      <c r="F83" s="161"/>
      <c r="G83" s="161"/>
      <c r="H83" s="161"/>
      <c r="I83" s="161"/>
      <c r="J83" s="161"/>
      <c r="K83" s="161"/>
      <c r="L83" s="161"/>
      <c r="M83" s="161"/>
    </row>
    <row r="84" spans="1:13">
      <c r="A84" s="161"/>
      <c r="B84" s="161"/>
      <c r="C84" s="161"/>
      <c r="D84" s="161"/>
      <c r="E84" s="161"/>
      <c r="F84" s="161"/>
      <c r="G84" s="161"/>
      <c r="H84" s="161"/>
      <c r="I84" s="161"/>
      <c r="J84" s="161"/>
      <c r="K84" s="161"/>
      <c r="L84" s="161"/>
      <c r="M84" s="161"/>
    </row>
    <row r="85" spans="1:13">
      <c r="A85" s="161"/>
      <c r="B85" s="161"/>
      <c r="C85" s="161"/>
      <c r="D85" s="161"/>
      <c r="E85" s="161"/>
      <c r="F85" s="161"/>
      <c r="G85" s="161"/>
      <c r="H85" s="161"/>
      <c r="I85" s="161"/>
      <c r="J85" s="161"/>
      <c r="K85" s="161"/>
      <c r="L85" s="161"/>
      <c r="M85" s="161"/>
    </row>
    <row r="86" spans="1:13">
      <c r="A86" s="161"/>
      <c r="B86" s="161"/>
      <c r="C86" s="161"/>
      <c r="D86" s="161"/>
      <c r="E86" s="161"/>
      <c r="F86" s="161"/>
      <c r="G86" s="161"/>
      <c r="H86" s="161"/>
      <c r="I86" s="161"/>
      <c r="J86" s="161"/>
      <c r="K86" s="161"/>
      <c r="L86" s="161"/>
      <c r="M86" s="161"/>
    </row>
    <row r="87" spans="1:13">
      <c r="A87" s="161"/>
      <c r="B87" s="161"/>
      <c r="C87" s="161"/>
      <c r="D87" s="161"/>
      <c r="E87" s="161"/>
      <c r="F87" s="161"/>
      <c r="G87" s="161"/>
      <c r="H87" s="161"/>
      <c r="I87" s="161"/>
      <c r="J87" s="161"/>
      <c r="K87" s="161"/>
      <c r="L87" s="161"/>
      <c r="M87" s="161"/>
    </row>
    <row r="88" spans="1:13">
      <c r="A88" s="161"/>
      <c r="B88" s="161"/>
      <c r="C88" s="161"/>
      <c r="D88" s="161"/>
      <c r="E88" s="161"/>
      <c r="F88" s="161"/>
      <c r="G88" s="161"/>
      <c r="H88" s="161"/>
      <c r="I88" s="161"/>
      <c r="J88" s="161"/>
      <c r="K88" s="161"/>
      <c r="L88" s="161"/>
      <c r="M88" s="161"/>
    </row>
  </sheetData>
  <mergeCells count="70">
    <mergeCell ref="A78:J78"/>
    <mergeCell ref="A70:H70"/>
    <mergeCell ref="B71:J71"/>
    <mergeCell ref="B72:J72"/>
    <mergeCell ref="A73:A74"/>
    <mergeCell ref="B73:F73"/>
    <mergeCell ref="G73:H73"/>
    <mergeCell ref="I73:J73"/>
    <mergeCell ref="A69:J69"/>
    <mergeCell ref="C50:C52"/>
    <mergeCell ref="J50:J52"/>
    <mergeCell ref="C53:C55"/>
    <mergeCell ref="J53:J55"/>
    <mergeCell ref="B56:C58"/>
    <mergeCell ref="J56:K58"/>
    <mergeCell ref="B59:C61"/>
    <mergeCell ref="J59:K61"/>
    <mergeCell ref="A62:C64"/>
    <mergeCell ref="J62:L64"/>
    <mergeCell ref="A66:M66"/>
    <mergeCell ref="L44:L61"/>
    <mergeCell ref="A44:A61"/>
    <mergeCell ref="B44:C46"/>
    <mergeCell ref="J44:K46"/>
    <mergeCell ref="B47:B55"/>
    <mergeCell ref="C47:C49"/>
    <mergeCell ref="J47:J49"/>
    <mergeCell ref="K47:K55"/>
    <mergeCell ref="B23:C25"/>
    <mergeCell ref="J23:K25"/>
    <mergeCell ref="A26:A43"/>
    <mergeCell ref="B26:C28"/>
    <mergeCell ref="J26:K28"/>
    <mergeCell ref="C32:C34"/>
    <mergeCell ref="J32:J34"/>
    <mergeCell ref="C35:C37"/>
    <mergeCell ref="J35:J37"/>
    <mergeCell ref="B38:C40"/>
    <mergeCell ref="J38:K40"/>
    <mergeCell ref="B41:C43"/>
    <mergeCell ref="J41:K43"/>
    <mergeCell ref="L26:L43"/>
    <mergeCell ref="B29:B37"/>
    <mergeCell ref="C29:C31"/>
    <mergeCell ref="J29:J31"/>
    <mergeCell ref="K29:K37"/>
    <mergeCell ref="L4:L7"/>
    <mergeCell ref="E5:H5"/>
    <mergeCell ref="A8:A25"/>
    <mergeCell ref="B8:C10"/>
    <mergeCell ref="J8:K10"/>
    <mergeCell ref="L8:L25"/>
    <mergeCell ref="B11:B19"/>
    <mergeCell ref="C11:C13"/>
    <mergeCell ref="J11:J13"/>
    <mergeCell ref="K11:K19"/>
    <mergeCell ref="C14:C16"/>
    <mergeCell ref="J14:J16"/>
    <mergeCell ref="C17:C19"/>
    <mergeCell ref="J17:J19"/>
    <mergeCell ref="B20:C22"/>
    <mergeCell ref="J20:K22"/>
    <mergeCell ref="C1:J1"/>
    <mergeCell ref="C2:J2"/>
    <mergeCell ref="A4:A7"/>
    <mergeCell ref="B4:C7"/>
    <mergeCell ref="D4:D7"/>
    <mergeCell ref="E4:H4"/>
    <mergeCell ref="I4:I7"/>
    <mergeCell ref="J4:K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P77"/>
  <sheetViews>
    <sheetView topLeftCell="A49" workbookViewId="0">
      <selection activeCell="C76" sqref="C76"/>
    </sheetView>
  </sheetViews>
  <sheetFormatPr defaultColWidth="9.140625" defaultRowHeight="15"/>
  <cols>
    <col min="1" max="1" width="13.85546875" style="21" customWidth="1"/>
    <col min="2" max="2" width="11.85546875" style="21" customWidth="1"/>
    <col min="3" max="3" width="15.140625" style="21" customWidth="1"/>
    <col min="4" max="4" width="17.7109375" style="21" customWidth="1"/>
    <col min="5" max="5" width="13.85546875" style="21" customWidth="1"/>
    <col min="6" max="6" width="14.140625" style="21" customWidth="1"/>
    <col min="7" max="7" width="14.85546875" style="21" customWidth="1"/>
    <col min="8" max="8" width="12.85546875" style="21" customWidth="1"/>
    <col min="9" max="9" width="21.7109375" style="21" customWidth="1"/>
    <col min="10" max="10" width="17.42578125" style="21" customWidth="1"/>
    <col min="11" max="11" width="12.140625" style="21" customWidth="1"/>
    <col min="12" max="12" width="16" style="21" customWidth="1"/>
    <col min="13" max="16384" width="9.140625" style="21"/>
  </cols>
  <sheetData>
    <row r="1" spans="1:16" ht="26.25" customHeight="1">
      <c r="A1" s="24" t="s">
        <v>412</v>
      </c>
      <c r="C1" s="594" t="s">
        <v>232</v>
      </c>
      <c r="D1" s="594"/>
      <c r="E1" s="594"/>
      <c r="F1" s="594"/>
      <c r="G1" s="594"/>
      <c r="H1" s="594"/>
      <c r="I1" s="594"/>
      <c r="J1" s="594"/>
      <c r="K1" s="117"/>
      <c r="L1" s="117"/>
    </row>
    <row r="2" spans="1:16" ht="21.75" customHeight="1">
      <c r="C2" s="594" t="s">
        <v>246</v>
      </c>
      <c r="D2" s="594"/>
      <c r="E2" s="594"/>
      <c r="F2" s="594"/>
      <c r="G2" s="594"/>
      <c r="H2" s="594"/>
      <c r="I2" s="594"/>
      <c r="J2" s="594"/>
      <c r="K2" s="114"/>
    </row>
    <row r="3" spans="1:16">
      <c r="B3" s="496"/>
    </row>
    <row r="4" spans="1:16" ht="36.6" customHeight="1">
      <c r="A4" s="601" t="s">
        <v>54</v>
      </c>
      <c r="B4" s="1095" t="s">
        <v>61</v>
      </c>
      <c r="C4" s="1096"/>
      <c r="D4" s="1094" t="s">
        <v>55</v>
      </c>
      <c r="E4" s="1050" t="s">
        <v>248</v>
      </c>
      <c r="F4" s="827"/>
      <c r="G4" s="827"/>
      <c r="H4" s="828"/>
      <c r="I4" s="601" t="s">
        <v>57</v>
      </c>
      <c r="J4" s="754" t="s">
        <v>115</v>
      </c>
      <c r="K4" s="755"/>
      <c r="L4" s="601" t="s">
        <v>56</v>
      </c>
    </row>
    <row r="5" spans="1:16" ht="26.45" customHeight="1">
      <c r="A5" s="602"/>
      <c r="B5" s="1046"/>
      <c r="C5" s="1047"/>
      <c r="D5" s="1049"/>
      <c r="E5" s="697" t="s">
        <v>233</v>
      </c>
      <c r="F5" s="1053"/>
      <c r="G5" s="1053"/>
      <c r="H5" s="698"/>
      <c r="I5" s="602"/>
      <c r="J5" s="597"/>
      <c r="K5" s="605"/>
      <c r="L5" s="602"/>
    </row>
    <row r="6" spans="1:16" ht="28.5" customHeight="1">
      <c r="A6" s="602"/>
      <c r="B6" s="1046"/>
      <c r="C6" s="1047"/>
      <c r="D6" s="1049"/>
      <c r="E6" s="294" t="s">
        <v>0</v>
      </c>
      <c r="F6" s="100" t="s">
        <v>17</v>
      </c>
      <c r="G6" s="97" t="s">
        <v>42</v>
      </c>
      <c r="H6" s="509" t="s">
        <v>434</v>
      </c>
      <c r="I6" s="602"/>
      <c r="J6" s="597"/>
      <c r="K6" s="605"/>
      <c r="L6" s="602"/>
    </row>
    <row r="7" spans="1:16" ht="26.25" customHeight="1" thickBot="1">
      <c r="A7" s="602"/>
      <c r="B7" s="1046"/>
      <c r="C7" s="1047"/>
      <c r="D7" s="1049"/>
      <c r="E7" s="293"/>
      <c r="F7" s="98" t="s">
        <v>19</v>
      </c>
      <c r="G7" s="111" t="s">
        <v>18</v>
      </c>
      <c r="H7" s="110" t="s">
        <v>433</v>
      </c>
      <c r="I7" s="602"/>
      <c r="J7" s="597"/>
      <c r="K7" s="605"/>
      <c r="L7" s="602"/>
    </row>
    <row r="8" spans="1:16">
      <c r="A8" s="902" t="s">
        <v>184</v>
      </c>
      <c r="B8" s="868" t="s">
        <v>349</v>
      </c>
      <c r="C8" s="869"/>
      <c r="D8" s="72" t="s">
        <v>21</v>
      </c>
      <c r="E8" s="387">
        <f>F8+G8+H8</f>
        <v>12230225</v>
      </c>
      <c r="F8" s="387">
        <v>6521619</v>
      </c>
      <c r="G8" s="388">
        <v>5707208</v>
      </c>
      <c r="H8" s="389">
        <v>1398</v>
      </c>
      <c r="I8" s="75" t="s">
        <v>1</v>
      </c>
      <c r="J8" s="868" t="s">
        <v>186</v>
      </c>
      <c r="K8" s="869"/>
      <c r="L8" s="865" t="s">
        <v>186</v>
      </c>
    </row>
    <row r="9" spans="1:16">
      <c r="A9" s="903"/>
      <c r="B9" s="870"/>
      <c r="C9" s="871"/>
      <c r="D9" s="200" t="s">
        <v>22</v>
      </c>
      <c r="E9" s="390">
        <f t="shared" ref="E9:E61" si="0">F9+G9+H9</f>
        <v>11908603</v>
      </c>
      <c r="F9" s="390">
        <v>8975432</v>
      </c>
      <c r="G9" s="391">
        <v>2932379</v>
      </c>
      <c r="H9" s="392">
        <v>792</v>
      </c>
      <c r="I9" s="182" t="s">
        <v>2</v>
      </c>
      <c r="J9" s="870"/>
      <c r="K9" s="871"/>
      <c r="L9" s="866"/>
    </row>
    <row r="10" spans="1:16">
      <c r="A10" s="903"/>
      <c r="B10" s="872"/>
      <c r="C10" s="873"/>
      <c r="D10" s="200" t="s">
        <v>0</v>
      </c>
      <c r="E10" s="390">
        <f t="shared" si="0"/>
        <v>24138828</v>
      </c>
      <c r="F10" s="390">
        <v>15497051</v>
      </c>
      <c r="G10" s="391">
        <v>8639587</v>
      </c>
      <c r="H10" s="392">
        <v>2190</v>
      </c>
      <c r="I10" s="182" t="s">
        <v>16</v>
      </c>
      <c r="J10" s="872"/>
      <c r="K10" s="873"/>
      <c r="L10" s="866"/>
    </row>
    <row r="11" spans="1:16" ht="14.25" customHeight="1">
      <c r="A11" s="903"/>
      <c r="B11" s="631" t="s">
        <v>20</v>
      </c>
      <c r="C11" s="621" t="s">
        <v>297</v>
      </c>
      <c r="D11" s="163" t="s">
        <v>21</v>
      </c>
      <c r="E11" s="272">
        <f t="shared" si="0"/>
        <v>163258</v>
      </c>
      <c r="F11" s="272">
        <v>26141</v>
      </c>
      <c r="G11" s="211">
        <v>137100</v>
      </c>
      <c r="H11" s="393">
        <v>17</v>
      </c>
      <c r="I11" s="163" t="s">
        <v>1</v>
      </c>
      <c r="J11" s="834" t="s">
        <v>128</v>
      </c>
      <c r="K11" s="631" t="s">
        <v>109</v>
      </c>
      <c r="L11" s="866"/>
    </row>
    <row r="12" spans="1:16">
      <c r="A12" s="903"/>
      <c r="B12" s="632"/>
      <c r="C12" s="622"/>
      <c r="D12" s="163" t="s">
        <v>22</v>
      </c>
      <c r="E12" s="272">
        <f t="shared" si="0"/>
        <v>172551</v>
      </c>
      <c r="F12" s="272">
        <v>70667</v>
      </c>
      <c r="G12" s="211">
        <v>101873</v>
      </c>
      <c r="H12" s="393">
        <v>11</v>
      </c>
      <c r="I12" s="163" t="s">
        <v>2</v>
      </c>
      <c r="J12" s="804"/>
      <c r="K12" s="632"/>
      <c r="L12" s="866"/>
      <c r="N12" s="3"/>
      <c r="O12" s="31"/>
      <c r="P12" s="3"/>
    </row>
    <row r="13" spans="1:16">
      <c r="A13" s="903"/>
      <c r="B13" s="632"/>
      <c r="C13" s="623"/>
      <c r="D13" s="163" t="s">
        <v>0</v>
      </c>
      <c r="E13" s="272">
        <f t="shared" si="0"/>
        <v>335809</v>
      </c>
      <c r="F13" s="272">
        <v>96808</v>
      </c>
      <c r="G13" s="211">
        <v>238973</v>
      </c>
      <c r="H13" s="393">
        <v>28</v>
      </c>
      <c r="I13" s="163" t="s">
        <v>16</v>
      </c>
      <c r="J13" s="805"/>
      <c r="K13" s="632"/>
      <c r="L13" s="866"/>
      <c r="N13" s="3"/>
      <c r="O13" s="31"/>
      <c r="P13" s="3"/>
    </row>
    <row r="14" spans="1:16" ht="15" customHeight="1">
      <c r="A14" s="903"/>
      <c r="B14" s="632"/>
      <c r="C14" s="621" t="s">
        <v>298</v>
      </c>
      <c r="D14" s="163" t="s">
        <v>21</v>
      </c>
      <c r="E14" s="272">
        <f t="shared" si="0"/>
        <v>635325</v>
      </c>
      <c r="F14" s="272">
        <v>127000</v>
      </c>
      <c r="G14" s="211">
        <v>508278</v>
      </c>
      <c r="H14" s="393">
        <v>47</v>
      </c>
      <c r="I14" s="163" t="s">
        <v>1</v>
      </c>
      <c r="J14" s="803" t="s">
        <v>129</v>
      </c>
      <c r="K14" s="632"/>
      <c r="L14" s="866"/>
      <c r="N14" s="3"/>
      <c r="O14" s="31"/>
      <c r="P14" s="3"/>
    </row>
    <row r="15" spans="1:16">
      <c r="A15" s="903"/>
      <c r="B15" s="632"/>
      <c r="C15" s="622"/>
      <c r="D15" s="163" t="s">
        <v>22</v>
      </c>
      <c r="E15" s="272">
        <f t="shared" si="0"/>
        <v>596908</v>
      </c>
      <c r="F15" s="272">
        <v>279643</v>
      </c>
      <c r="G15" s="211">
        <v>317247</v>
      </c>
      <c r="H15" s="393">
        <v>18</v>
      </c>
      <c r="I15" s="163" t="s">
        <v>2</v>
      </c>
      <c r="J15" s="804"/>
      <c r="K15" s="632"/>
      <c r="L15" s="866"/>
      <c r="N15" s="3"/>
      <c r="O15" s="31"/>
      <c r="P15" s="3"/>
    </row>
    <row r="16" spans="1:16">
      <c r="A16" s="903"/>
      <c r="B16" s="632"/>
      <c r="C16" s="623"/>
      <c r="D16" s="163" t="s">
        <v>0</v>
      </c>
      <c r="E16" s="272">
        <f t="shared" si="0"/>
        <v>1232233</v>
      </c>
      <c r="F16" s="272">
        <v>406643</v>
      </c>
      <c r="G16" s="211">
        <v>825525</v>
      </c>
      <c r="H16" s="393">
        <v>65</v>
      </c>
      <c r="I16" s="163" t="s">
        <v>16</v>
      </c>
      <c r="J16" s="806"/>
      <c r="K16" s="632"/>
      <c r="L16" s="866"/>
      <c r="N16" s="3"/>
      <c r="O16" s="31"/>
      <c r="P16" s="3"/>
    </row>
    <row r="17" spans="1:16" ht="15" customHeight="1">
      <c r="A17" s="903"/>
      <c r="B17" s="632"/>
      <c r="C17" s="631" t="s">
        <v>300</v>
      </c>
      <c r="D17" s="164" t="s">
        <v>21</v>
      </c>
      <c r="E17" s="273">
        <f t="shared" si="0"/>
        <v>798583</v>
      </c>
      <c r="F17" s="273">
        <v>153141</v>
      </c>
      <c r="G17" s="220">
        <v>645378</v>
      </c>
      <c r="H17" s="394">
        <v>64</v>
      </c>
      <c r="I17" s="164" t="s">
        <v>1</v>
      </c>
      <c r="J17" s="631" t="s">
        <v>191</v>
      </c>
      <c r="K17" s="632"/>
      <c r="L17" s="866"/>
      <c r="N17" s="3"/>
      <c r="O17" s="31"/>
      <c r="P17" s="3"/>
    </row>
    <row r="18" spans="1:16">
      <c r="A18" s="903"/>
      <c r="B18" s="632"/>
      <c r="C18" s="632"/>
      <c r="D18" s="164" t="s">
        <v>22</v>
      </c>
      <c r="E18" s="273">
        <f t="shared" si="0"/>
        <v>769459</v>
      </c>
      <c r="F18" s="273">
        <v>350310</v>
      </c>
      <c r="G18" s="220">
        <v>419120</v>
      </c>
      <c r="H18" s="394">
        <v>29</v>
      </c>
      <c r="I18" s="164" t="s">
        <v>2</v>
      </c>
      <c r="J18" s="632"/>
      <c r="K18" s="632"/>
      <c r="L18" s="866"/>
      <c r="N18" s="3"/>
      <c r="O18" s="31"/>
      <c r="P18" s="3"/>
    </row>
    <row r="19" spans="1:16">
      <c r="A19" s="903"/>
      <c r="B19" s="633"/>
      <c r="C19" s="633"/>
      <c r="D19" s="164" t="s">
        <v>0</v>
      </c>
      <c r="E19" s="273">
        <f t="shared" si="0"/>
        <v>1568042</v>
      </c>
      <c r="F19" s="273">
        <v>503451</v>
      </c>
      <c r="G19" s="220">
        <v>1064498</v>
      </c>
      <c r="H19" s="394">
        <v>93</v>
      </c>
      <c r="I19" s="164" t="s">
        <v>16</v>
      </c>
      <c r="J19" s="633"/>
      <c r="K19" s="633"/>
      <c r="L19" s="866"/>
      <c r="N19" s="3"/>
      <c r="O19" s="31"/>
      <c r="P19" s="3"/>
    </row>
    <row r="20" spans="1:16" ht="15" customHeight="1">
      <c r="A20" s="903"/>
      <c r="B20" s="671" t="s">
        <v>299</v>
      </c>
      <c r="C20" s="666"/>
      <c r="D20" s="163" t="s">
        <v>21</v>
      </c>
      <c r="E20" s="272">
        <f t="shared" si="0"/>
        <v>1017689</v>
      </c>
      <c r="F20" s="272">
        <v>331643</v>
      </c>
      <c r="G20" s="211">
        <v>686005</v>
      </c>
      <c r="H20" s="213">
        <v>41</v>
      </c>
      <c r="I20" s="163" t="s">
        <v>1</v>
      </c>
      <c r="J20" s="669" t="s">
        <v>114</v>
      </c>
      <c r="K20" s="690"/>
      <c r="L20" s="866"/>
      <c r="N20" s="3"/>
      <c r="O20" s="31"/>
      <c r="P20" s="3"/>
    </row>
    <row r="21" spans="1:16">
      <c r="A21" s="903"/>
      <c r="B21" s="671"/>
      <c r="C21" s="666"/>
      <c r="D21" s="163" t="s">
        <v>22</v>
      </c>
      <c r="E21" s="272">
        <f t="shared" si="0"/>
        <v>873878</v>
      </c>
      <c r="F21" s="272">
        <v>529559</v>
      </c>
      <c r="G21" s="211">
        <v>344307</v>
      </c>
      <c r="H21" s="213">
        <v>12</v>
      </c>
      <c r="I21" s="163" t="s">
        <v>2</v>
      </c>
      <c r="J21" s="671"/>
      <c r="K21" s="666"/>
      <c r="L21" s="866"/>
    </row>
    <row r="22" spans="1:16">
      <c r="A22" s="903"/>
      <c r="B22" s="673"/>
      <c r="C22" s="668"/>
      <c r="D22" s="163" t="s">
        <v>0</v>
      </c>
      <c r="E22" s="272">
        <f t="shared" si="0"/>
        <v>1891567</v>
      </c>
      <c r="F22" s="272">
        <v>861202</v>
      </c>
      <c r="G22" s="211">
        <v>1030312</v>
      </c>
      <c r="H22" s="234">
        <v>53</v>
      </c>
      <c r="I22" s="163" t="s">
        <v>16</v>
      </c>
      <c r="J22" s="673"/>
      <c r="K22" s="668"/>
      <c r="L22" s="866"/>
    </row>
    <row r="23" spans="1:16">
      <c r="A23" s="903"/>
      <c r="B23" s="675" t="s">
        <v>303</v>
      </c>
      <c r="C23" s="626"/>
      <c r="D23" s="165" t="s">
        <v>21</v>
      </c>
      <c r="E23" s="274">
        <f t="shared" si="0"/>
        <v>10413953</v>
      </c>
      <c r="F23" s="274">
        <v>6036835</v>
      </c>
      <c r="G23" s="227">
        <v>4375825</v>
      </c>
      <c r="H23" s="395">
        <v>1293</v>
      </c>
      <c r="I23" s="165" t="s">
        <v>1</v>
      </c>
      <c r="J23" s="646" t="s">
        <v>304</v>
      </c>
      <c r="K23" s="646"/>
      <c r="L23" s="866"/>
    </row>
    <row r="24" spans="1:16">
      <c r="A24" s="903"/>
      <c r="B24" s="676"/>
      <c r="C24" s="628"/>
      <c r="D24" s="165" t="s">
        <v>22</v>
      </c>
      <c r="E24" s="274">
        <f t="shared" si="0"/>
        <v>10265266</v>
      </c>
      <c r="F24" s="274">
        <v>8095563</v>
      </c>
      <c r="G24" s="227">
        <v>2168952</v>
      </c>
      <c r="H24" s="395">
        <v>751</v>
      </c>
      <c r="I24" s="165" t="s">
        <v>2</v>
      </c>
      <c r="J24" s="646"/>
      <c r="K24" s="646"/>
      <c r="L24" s="866"/>
    </row>
    <row r="25" spans="1:16" ht="15.75" thickBot="1">
      <c r="A25" s="904"/>
      <c r="B25" s="677"/>
      <c r="C25" s="630"/>
      <c r="D25" s="166" t="s">
        <v>0</v>
      </c>
      <c r="E25" s="275">
        <f t="shared" si="0"/>
        <v>20679219</v>
      </c>
      <c r="F25" s="275">
        <v>14132398</v>
      </c>
      <c r="G25" s="230">
        <v>6544777</v>
      </c>
      <c r="H25" s="396">
        <v>2044</v>
      </c>
      <c r="I25" s="166" t="s">
        <v>16</v>
      </c>
      <c r="J25" s="835"/>
      <c r="K25" s="835"/>
      <c r="L25" s="867"/>
    </row>
    <row r="26" spans="1:16">
      <c r="A26" s="682" t="s">
        <v>35</v>
      </c>
      <c r="B26" s="840" t="s">
        <v>345</v>
      </c>
      <c r="C26" s="840"/>
      <c r="D26" s="176" t="s">
        <v>21</v>
      </c>
      <c r="E26" s="397">
        <f t="shared" si="0"/>
        <v>7659683</v>
      </c>
      <c r="F26" s="397">
        <v>5039824</v>
      </c>
      <c r="G26" s="312">
        <v>2619170</v>
      </c>
      <c r="H26" s="398">
        <v>689</v>
      </c>
      <c r="I26" s="176" t="s">
        <v>1</v>
      </c>
      <c r="J26" s="840" t="s">
        <v>301</v>
      </c>
      <c r="K26" s="1075"/>
      <c r="L26" s="771" t="s">
        <v>43</v>
      </c>
    </row>
    <row r="27" spans="1:16">
      <c r="A27" s="683"/>
      <c r="B27" s="841"/>
      <c r="C27" s="841"/>
      <c r="D27" s="174" t="s">
        <v>22</v>
      </c>
      <c r="E27" s="372">
        <f t="shared" si="0"/>
        <v>7332521</v>
      </c>
      <c r="F27" s="372">
        <v>6202099</v>
      </c>
      <c r="G27" s="303">
        <v>1130032</v>
      </c>
      <c r="H27" s="374">
        <v>390</v>
      </c>
      <c r="I27" s="174" t="s">
        <v>2</v>
      </c>
      <c r="J27" s="1076"/>
      <c r="K27" s="1076"/>
      <c r="L27" s="772"/>
    </row>
    <row r="28" spans="1:16">
      <c r="A28" s="683"/>
      <c r="B28" s="841"/>
      <c r="C28" s="841"/>
      <c r="D28" s="174" t="s">
        <v>0</v>
      </c>
      <c r="E28" s="372">
        <f t="shared" si="0"/>
        <v>14992204</v>
      </c>
      <c r="F28" s="372">
        <v>11241923</v>
      </c>
      <c r="G28" s="303">
        <v>3749202</v>
      </c>
      <c r="H28" s="375">
        <v>1079</v>
      </c>
      <c r="I28" s="174" t="s">
        <v>16</v>
      </c>
      <c r="J28" s="1076"/>
      <c r="K28" s="1076"/>
      <c r="L28" s="772"/>
    </row>
    <row r="29" spans="1:16" ht="15" customHeight="1">
      <c r="A29" s="683"/>
      <c r="B29" s="631" t="s">
        <v>20</v>
      </c>
      <c r="C29" s="621" t="s">
        <v>297</v>
      </c>
      <c r="D29" s="190" t="s">
        <v>21</v>
      </c>
      <c r="E29" s="271">
        <f t="shared" si="0"/>
        <v>94456</v>
      </c>
      <c r="F29" s="271">
        <v>21316</v>
      </c>
      <c r="G29" s="248">
        <v>73133</v>
      </c>
      <c r="H29" s="233">
        <v>7</v>
      </c>
      <c r="I29" s="190" t="s">
        <v>1</v>
      </c>
      <c r="J29" s="834" t="s">
        <v>128</v>
      </c>
      <c r="K29" s="632" t="s">
        <v>109</v>
      </c>
      <c r="L29" s="772"/>
    </row>
    <row r="30" spans="1:16">
      <c r="A30" s="683"/>
      <c r="B30" s="632"/>
      <c r="C30" s="622"/>
      <c r="D30" s="163" t="s">
        <v>22</v>
      </c>
      <c r="E30" s="272">
        <f t="shared" si="0"/>
        <v>94505</v>
      </c>
      <c r="F30" s="272">
        <v>48165</v>
      </c>
      <c r="G30" s="211">
        <v>46335</v>
      </c>
      <c r="H30" s="234">
        <v>5</v>
      </c>
      <c r="I30" s="163" t="s">
        <v>2</v>
      </c>
      <c r="J30" s="804"/>
      <c r="K30" s="632"/>
      <c r="L30" s="772"/>
    </row>
    <row r="31" spans="1:16">
      <c r="A31" s="683"/>
      <c r="B31" s="632"/>
      <c r="C31" s="623"/>
      <c r="D31" s="163" t="s">
        <v>0</v>
      </c>
      <c r="E31" s="272">
        <f t="shared" si="0"/>
        <v>188961</v>
      </c>
      <c r="F31" s="272">
        <v>69481</v>
      </c>
      <c r="G31" s="211">
        <v>119468</v>
      </c>
      <c r="H31" s="234">
        <v>12</v>
      </c>
      <c r="I31" s="163" t="s">
        <v>16</v>
      </c>
      <c r="J31" s="805"/>
      <c r="K31" s="632"/>
      <c r="L31" s="772"/>
    </row>
    <row r="32" spans="1:16" ht="15" customHeight="1">
      <c r="A32" s="683"/>
      <c r="B32" s="632"/>
      <c r="C32" s="621" t="s">
        <v>298</v>
      </c>
      <c r="D32" s="163" t="s">
        <v>21</v>
      </c>
      <c r="E32" s="272">
        <f t="shared" si="0"/>
        <v>382803</v>
      </c>
      <c r="F32" s="272">
        <v>108948</v>
      </c>
      <c r="G32" s="211">
        <v>273834</v>
      </c>
      <c r="H32" s="234">
        <v>21</v>
      </c>
      <c r="I32" s="163" t="s">
        <v>1</v>
      </c>
      <c r="J32" s="803" t="s">
        <v>129</v>
      </c>
      <c r="K32" s="632"/>
      <c r="L32" s="772"/>
    </row>
    <row r="33" spans="1:12">
      <c r="A33" s="683"/>
      <c r="B33" s="632"/>
      <c r="C33" s="622"/>
      <c r="D33" s="163" t="s">
        <v>22</v>
      </c>
      <c r="E33" s="272">
        <f t="shared" si="0"/>
        <v>329339</v>
      </c>
      <c r="F33" s="272">
        <v>192873</v>
      </c>
      <c r="G33" s="211">
        <v>136459</v>
      </c>
      <c r="H33" s="234">
        <v>7</v>
      </c>
      <c r="I33" s="163" t="s">
        <v>2</v>
      </c>
      <c r="J33" s="804"/>
      <c r="K33" s="632"/>
      <c r="L33" s="772"/>
    </row>
    <row r="34" spans="1:12">
      <c r="A34" s="683"/>
      <c r="B34" s="632"/>
      <c r="C34" s="623"/>
      <c r="D34" s="163" t="s">
        <v>0</v>
      </c>
      <c r="E34" s="272">
        <f t="shared" si="0"/>
        <v>712142</v>
      </c>
      <c r="F34" s="272">
        <v>301821</v>
      </c>
      <c r="G34" s="211">
        <v>410293</v>
      </c>
      <c r="H34" s="234">
        <v>28</v>
      </c>
      <c r="I34" s="163" t="s">
        <v>16</v>
      </c>
      <c r="J34" s="806"/>
      <c r="K34" s="632"/>
      <c r="L34" s="772"/>
    </row>
    <row r="35" spans="1:12" ht="15" customHeight="1">
      <c r="A35" s="683"/>
      <c r="B35" s="632"/>
      <c r="C35" s="631" t="s">
        <v>300</v>
      </c>
      <c r="D35" s="164" t="s">
        <v>21</v>
      </c>
      <c r="E35" s="273">
        <f t="shared" si="0"/>
        <v>477259</v>
      </c>
      <c r="F35" s="273">
        <v>130264</v>
      </c>
      <c r="G35" s="220">
        <v>346967</v>
      </c>
      <c r="H35" s="399">
        <v>28</v>
      </c>
      <c r="I35" s="164" t="s">
        <v>1</v>
      </c>
      <c r="J35" s="631" t="s">
        <v>191</v>
      </c>
      <c r="K35" s="632"/>
      <c r="L35" s="772"/>
    </row>
    <row r="36" spans="1:12">
      <c r="A36" s="683"/>
      <c r="B36" s="632"/>
      <c r="C36" s="632"/>
      <c r="D36" s="164" t="s">
        <v>22</v>
      </c>
      <c r="E36" s="273">
        <f t="shared" si="0"/>
        <v>423844</v>
      </c>
      <c r="F36" s="273">
        <v>241038</v>
      </c>
      <c r="G36" s="220">
        <v>182794</v>
      </c>
      <c r="H36" s="399">
        <v>12</v>
      </c>
      <c r="I36" s="164" t="s">
        <v>2</v>
      </c>
      <c r="J36" s="632"/>
      <c r="K36" s="632"/>
      <c r="L36" s="772"/>
    </row>
    <row r="37" spans="1:12">
      <c r="A37" s="683"/>
      <c r="B37" s="633"/>
      <c r="C37" s="633"/>
      <c r="D37" s="164" t="s">
        <v>0</v>
      </c>
      <c r="E37" s="273">
        <f t="shared" si="0"/>
        <v>901103</v>
      </c>
      <c r="F37" s="273">
        <v>371302</v>
      </c>
      <c r="G37" s="220">
        <v>529761</v>
      </c>
      <c r="H37" s="399">
        <v>40</v>
      </c>
      <c r="I37" s="164" t="s">
        <v>16</v>
      </c>
      <c r="J37" s="633"/>
      <c r="K37" s="633"/>
      <c r="L37" s="772"/>
    </row>
    <row r="38" spans="1:12" ht="15" customHeight="1">
      <c r="A38" s="683"/>
      <c r="B38" s="671" t="s">
        <v>299</v>
      </c>
      <c r="C38" s="666"/>
      <c r="D38" s="163" t="s">
        <v>21</v>
      </c>
      <c r="E38" s="272">
        <f t="shared" si="0"/>
        <v>690547</v>
      </c>
      <c r="F38" s="272">
        <v>293342</v>
      </c>
      <c r="G38" s="211">
        <v>397185</v>
      </c>
      <c r="H38" s="234">
        <v>20</v>
      </c>
      <c r="I38" s="163" t="s">
        <v>1</v>
      </c>
      <c r="J38" s="669" t="s">
        <v>114</v>
      </c>
      <c r="K38" s="690"/>
      <c r="L38" s="772"/>
    </row>
    <row r="39" spans="1:12">
      <c r="A39" s="683"/>
      <c r="B39" s="671"/>
      <c r="C39" s="666"/>
      <c r="D39" s="163" t="s">
        <v>22</v>
      </c>
      <c r="E39" s="272">
        <f t="shared" si="0"/>
        <v>554543</v>
      </c>
      <c r="F39" s="272">
        <v>395853</v>
      </c>
      <c r="G39" s="211">
        <v>158682</v>
      </c>
      <c r="H39" s="234">
        <v>8</v>
      </c>
      <c r="I39" s="163" t="s">
        <v>2</v>
      </c>
      <c r="J39" s="671"/>
      <c r="K39" s="666"/>
      <c r="L39" s="772"/>
    </row>
    <row r="40" spans="1:12">
      <c r="A40" s="683"/>
      <c r="B40" s="673"/>
      <c r="C40" s="668"/>
      <c r="D40" s="163" t="s">
        <v>0</v>
      </c>
      <c r="E40" s="272">
        <f t="shared" si="0"/>
        <v>1245090</v>
      </c>
      <c r="F40" s="272">
        <v>689195</v>
      </c>
      <c r="G40" s="211">
        <v>555867</v>
      </c>
      <c r="H40" s="234">
        <v>28</v>
      </c>
      <c r="I40" s="163" t="s">
        <v>16</v>
      </c>
      <c r="J40" s="673"/>
      <c r="K40" s="668"/>
      <c r="L40" s="772"/>
    </row>
    <row r="41" spans="1:12">
      <c r="A41" s="683"/>
      <c r="B41" s="675" t="s">
        <v>303</v>
      </c>
      <c r="C41" s="626"/>
      <c r="D41" s="165" t="s">
        <v>21</v>
      </c>
      <c r="E41" s="274">
        <f t="shared" si="0"/>
        <v>6491877</v>
      </c>
      <c r="F41" s="274">
        <v>4616218</v>
      </c>
      <c r="G41" s="227">
        <v>1875018</v>
      </c>
      <c r="H41" s="395">
        <v>641</v>
      </c>
      <c r="I41" s="165" t="s">
        <v>1</v>
      </c>
      <c r="J41" s="646" t="s">
        <v>304</v>
      </c>
      <c r="K41" s="646"/>
      <c r="L41" s="772"/>
    </row>
    <row r="42" spans="1:12">
      <c r="A42" s="683"/>
      <c r="B42" s="676"/>
      <c r="C42" s="628"/>
      <c r="D42" s="165" t="s">
        <v>22</v>
      </c>
      <c r="E42" s="274">
        <f t="shared" si="0"/>
        <v>6354134</v>
      </c>
      <c r="F42" s="274">
        <v>5565208</v>
      </c>
      <c r="G42" s="227">
        <v>788556</v>
      </c>
      <c r="H42" s="395">
        <v>370</v>
      </c>
      <c r="I42" s="165" t="s">
        <v>2</v>
      </c>
      <c r="J42" s="646"/>
      <c r="K42" s="646"/>
      <c r="L42" s="772"/>
    </row>
    <row r="43" spans="1:12" ht="15.75" thickBot="1">
      <c r="A43" s="684"/>
      <c r="B43" s="677"/>
      <c r="C43" s="630"/>
      <c r="D43" s="166" t="s">
        <v>0</v>
      </c>
      <c r="E43" s="275">
        <f t="shared" si="0"/>
        <v>12846011</v>
      </c>
      <c r="F43" s="275">
        <v>10181426</v>
      </c>
      <c r="G43" s="230">
        <v>2663574</v>
      </c>
      <c r="H43" s="396">
        <v>1011</v>
      </c>
      <c r="I43" s="166" t="s">
        <v>16</v>
      </c>
      <c r="J43" s="835"/>
      <c r="K43" s="835"/>
      <c r="L43" s="773"/>
    </row>
    <row r="44" spans="1:12">
      <c r="A44" s="687" t="s">
        <v>36</v>
      </c>
      <c r="B44" s="842" t="s">
        <v>346</v>
      </c>
      <c r="C44" s="842"/>
      <c r="D44" s="167" t="s">
        <v>21</v>
      </c>
      <c r="E44" s="370">
        <f t="shared" si="0"/>
        <v>4570542</v>
      </c>
      <c r="F44" s="370">
        <v>1481795</v>
      </c>
      <c r="G44" s="304">
        <v>3088038</v>
      </c>
      <c r="H44" s="376">
        <v>709</v>
      </c>
      <c r="I44" s="167" t="s">
        <v>1</v>
      </c>
      <c r="J44" s="842" t="s">
        <v>302</v>
      </c>
      <c r="K44" s="842"/>
      <c r="L44" s="724" t="s">
        <v>44</v>
      </c>
    </row>
    <row r="45" spans="1:12">
      <c r="A45" s="688"/>
      <c r="B45" s="843"/>
      <c r="C45" s="843"/>
      <c r="D45" s="168" t="s">
        <v>22</v>
      </c>
      <c r="E45" s="371">
        <f t="shared" si="0"/>
        <v>4576082</v>
      </c>
      <c r="F45" s="371">
        <v>2773333</v>
      </c>
      <c r="G45" s="305">
        <v>1802347</v>
      </c>
      <c r="H45" s="377">
        <v>402</v>
      </c>
      <c r="I45" s="168" t="s">
        <v>2</v>
      </c>
      <c r="J45" s="843"/>
      <c r="K45" s="843"/>
      <c r="L45" s="725"/>
    </row>
    <row r="46" spans="1:12">
      <c r="A46" s="688"/>
      <c r="B46" s="843"/>
      <c r="C46" s="843"/>
      <c r="D46" s="168" t="s">
        <v>0</v>
      </c>
      <c r="E46" s="371">
        <f t="shared" si="0"/>
        <v>9146624</v>
      </c>
      <c r="F46" s="371">
        <v>4255128</v>
      </c>
      <c r="G46" s="305">
        <v>4890385</v>
      </c>
      <c r="H46" s="378">
        <v>1111</v>
      </c>
      <c r="I46" s="168" t="s">
        <v>16</v>
      </c>
      <c r="J46" s="843"/>
      <c r="K46" s="843"/>
      <c r="L46" s="725"/>
    </row>
    <row r="47" spans="1:12" ht="13.5" customHeight="1">
      <c r="A47" s="688"/>
      <c r="B47" s="631" t="s">
        <v>20</v>
      </c>
      <c r="C47" s="621" t="s">
        <v>297</v>
      </c>
      <c r="D47" s="190" t="s">
        <v>21</v>
      </c>
      <c r="E47" s="271">
        <f t="shared" si="0"/>
        <v>68802</v>
      </c>
      <c r="F47" s="271">
        <v>4825</v>
      </c>
      <c r="G47" s="248">
        <v>63967</v>
      </c>
      <c r="H47" s="233">
        <v>10</v>
      </c>
      <c r="I47" s="190" t="s">
        <v>1</v>
      </c>
      <c r="J47" s="834" t="s">
        <v>128</v>
      </c>
      <c r="K47" s="632" t="s">
        <v>109</v>
      </c>
      <c r="L47" s="725"/>
    </row>
    <row r="48" spans="1:12">
      <c r="A48" s="688"/>
      <c r="B48" s="632"/>
      <c r="C48" s="622"/>
      <c r="D48" s="163" t="s">
        <v>22</v>
      </c>
      <c r="E48" s="272">
        <f t="shared" si="0"/>
        <v>78046</v>
      </c>
      <c r="F48" s="272">
        <v>22502</v>
      </c>
      <c r="G48" s="211">
        <v>55538</v>
      </c>
      <c r="H48" s="234">
        <v>6</v>
      </c>
      <c r="I48" s="163" t="s">
        <v>2</v>
      </c>
      <c r="J48" s="804"/>
      <c r="K48" s="632"/>
      <c r="L48" s="725"/>
    </row>
    <row r="49" spans="1:12">
      <c r="A49" s="688"/>
      <c r="B49" s="632"/>
      <c r="C49" s="623"/>
      <c r="D49" s="163" t="s">
        <v>0</v>
      </c>
      <c r="E49" s="272">
        <f t="shared" si="0"/>
        <v>146848</v>
      </c>
      <c r="F49" s="272">
        <v>27327</v>
      </c>
      <c r="G49" s="211">
        <v>119505</v>
      </c>
      <c r="H49" s="234">
        <v>16</v>
      </c>
      <c r="I49" s="163" t="s">
        <v>16</v>
      </c>
      <c r="J49" s="805"/>
      <c r="K49" s="632"/>
      <c r="L49" s="725"/>
    </row>
    <row r="50" spans="1:12" ht="15" customHeight="1">
      <c r="A50" s="688"/>
      <c r="B50" s="632"/>
      <c r="C50" s="621" t="s">
        <v>298</v>
      </c>
      <c r="D50" s="163" t="s">
        <v>21</v>
      </c>
      <c r="E50" s="272">
        <f t="shared" si="0"/>
        <v>252522</v>
      </c>
      <c r="F50" s="272">
        <v>18052</v>
      </c>
      <c r="G50" s="211">
        <v>234444</v>
      </c>
      <c r="H50" s="234">
        <v>26</v>
      </c>
      <c r="I50" s="163" t="s">
        <v>1</v>
      </c>
      <c r="J50" s="803" t="s">
        <v>129</v>
      </c>
      <c r="K50" s="632"/>
      <c r="L50" s="725"/>
    </row>
    <row r="51" spans="1:12">
      <c r="A51" s="688"/>
      <c r="B51" s="632"/>
      <c r="C51" s="622"/>
      <c r="D51" s="163" t="s">
        <v>22</v>
      </c>
      <c r="E51" s="272">
        <f t="shared" si="0"/>
        <v>267569</v>
      </c>
      <c r="F51" s="272">
        <v>86770</v>
      </c>
      <c r="G51" s="211">
        <v>180788</v>
      </c>
      <c r="H51" s="234">
        <v>11</v>
      </c>
      <c r="I51" s="163" t="s">
        <v>2</v>
      </c>
      <c r="J51" s="804"/>
      <c r="K51" s="632"/>
      <c r="L51" s="725"/>
    </row>
    <row r="52" spans="1:12">
      <c r="A52" s="688"/>
      <c r="B52" s="632"/>
      <c r="C52" s="623"/>
      <c r="D52" s="163" t="s">
        <v>0</v>
      </c>
      <c r="E52" s="272">
        <f t="shared" si="0"/>
        <v>520091</v>
      </c>
      <c r="F52" s="272">
        <v>104822</v>
      </c>
      <c r="G52" s="211">
        <v>415232</v>
      </c>
      <c r="H52" s="234">
        <v>37</v>
      </c>
      <c r="I52" s="163" t="s">
        <v>16</v>
      </c>
      <c r="J52" s="806"/>
      <c r="K52" s="632"/>
      <c r="L52" s="725"/>
    </row>
    <row r="53" spans="1:12" ht="15" customHeight="1">
      <c r="A53" s="688"/>
      <c r="B53" s="632"/>
      <c r="C53" s="631" t="s">
        <v>300</v>
      </c>
      <c r="D53" s="164" t="s">
        <v>21</v>
      </c>
      <c r="E53" s="273">
        <f t="shared" si="0"/>
        <v>321324</v>
      </c>
      <c r="F53" s="273">
        <v>22877</v>
      </c>
      <c r="G53" s="220">
        <v>298411</v>
      </c>
      <c r="H53" s="399">
        <v>36</v>
      </c>
      <c r="I53" s="164" t="s">
        <v>1</v>
      </c>
      <c r="J53" s="631" t="s">
        <v>191</v>
      </c>
      <c r="K53" s="632"/>
      <c r="L53" s="725"/>
    </row>
    <row r="54" spans="1:12">
      <c r="A54" s="688"/>
      <c r="B54" s="632"/>
      <c r="C54" s="632"/>
      <c r="D54" s="164" t="s">
        <v>22</v>
      </c>
      <c r="E54" s="273">
        <f t="shared" si="0"/>
        <v>345615</v>
      </c>
      <c r="F54" s="273">
        <v>109272</v>
      </c>
      <c r="G54" s="220">
        <v>236326</v>
      </c>
      <c r="H54" s="399">
        <v>17</v>
      </c>
      <c r="I54" s="164" t="s">
        <v>2</v>
      </c>
      <c r="J54" s="632"/>
      <c r="K54" s="632"/>
      <c r="L54" s="725"/>
    </row>
    <row r="55" spans="1:12">
      <c r="A55" s="688"/>
      <c r="B55" s="633"/>
      <c r="C55" s="633"/>
      <c r="D55" s="164" t="s">
        <v>0</v>
      </c>
      <c r="E55" s="273">
        <f t="shared" si="0"/>
        <v>666939</v>
      </c>
      <c r="F55" s="273">
        <v>132149</v>
      </c>
      <c r="G55" s="220">
        <v>534737</v>
      </c>
      <c r="H55" s="399">
        <v>53</v>
      </c>
      <c r="I55" s="164" t="s">
        <v>16</v>
      </c>
      <c r="J55" s="633"/>
      <c r="K55" s="633"/>
      <c r="L55" s="725"/>
    </row>
    <row r="56" spans="1:12" ht="15" customHeight="1">
      <c r="A56" s="688"/>
      <c r="B56" s="671" t="s">
        <v>299</v>
      </c>
      <c r="C56" s="666"/>
      <c r="D56" s="163" t="s">
        <v>21</v>
      </c>
      <c r="E56" s="272">
        <f t="shared" si="0"/>
        <v>327142</v>
      </c>
      <c r="F56" s="272">
        <v>38301</v>
      </c>
      <c r="G56" s="211">
        <v>288820</v>
      </c>
      <c r="H56" s="234">
        <v>21</v>
      </c>
      <c r="I56" s="163" t="s">
        <v>1</v>
      </c>
      <c r="J56" s="669" t="s">
        <v>114</v>
      </c>
      <c r="K56" s="690"/>
      <c r="L56" s="725"/>
    </row>
    <row r="57" spans="1:12">
      <c r="A57" s="688"/>
      <c r="B57" s="671"/>
      <c r="C57" s="666"/>
      <c r="D57" s="163" t="s">
        <v>22</v>
      </c>
      <c r="E57" s="272">
        <f t="shared" si="0"/>
        <v>319335</v>
      </c>
      <c r="F57" s="272">
        <v>133706</v>
      </c>
      <c r="G57" s="211">
        <v>185625</v>
      </c>
      <c r="H57" s="234">
        <v>4</v>
      </c>
      <c r="I57" s="163" t="s">
        <v>2</v>
      </c>
      <c r="J57" s="671"/>
      <c r="K57" s="666"/>
      <c r="L57" s="725"/>
    </row>
    <row r="58" spans="1:12">
      <c r="A58" s="688"/>
      <c r="B58" s="673"/>
      <c r="C58" s="668"/>
      <c r="D58" s="163" t="s">
        <v>0</v>
      </c>
      <c r="E58" s="272">
        <f t="shared" si="0"/>
        <v>646477</v>
      </c>
      <c r="F58" s="272">
        <v>172007</v>
      </c>
      <c r="G58" s="211">
        <v>474445</v>
      </c>
      <c r="H58" s="234">
        <v>25</v>
      </c>
      <c r="I58" s="163" t="s">
        <v>16</v>
      </c>
      <c r="J58" s="673"/>
      <c r="K58" s="668"/>
      <c r="L58" s="725"/>
    </row>
    <row r="59" spans="1:12">
      <c r="A59" s="688"/>
      <c r="B59" s="675" t="s">
        <v>303</v>
      </c>
      <c r="C59" s="626"/>
      <c r="D59" s="165" t="s">
        <v>21</v>
      </c>
      <c r="E59" s="274">
        <f t="shared" si="0"/>
        <v>3922076</v>
      </c>
      <c r="F59" s="274">
        <v>1420617</v>
      </c>
      <c r="G59" s="227">
        <v>2500807</v>
      </c>
      <c r="H59" s="395">
        <v>652</v>
      </c>
      <c r="I59" s="165" t="s">
        <v>1</v>
      </c>
      <c r="J59" s="646" t="s">
        <v>304</v>
      </c>
      <c r="K59" s="646"/>
      <c r="L59" s="725"/>
    </row>
    <row r="60" spans="1:12">
      <c r="A60" s="688"/>
      <c r="B60" s="676"/>
      <c r="C60" s="628"/>
      <c r="D60" s="165" t="s">
        <v>22</v>
      </c>
      <c r="E60" s="274">
        <f t="shared" si="0"/>
        <v>3911132</v>
      </c>
      <c r="F60" s="274">
        <v>2530355</v>
      </c>
      <c r="G60" s="227">
        <v>1380396</v>
      </c>
      <c r="H60" s="395">
        <v>381</v>
      </c>
      <c r="I60" s="165" t="s">
        <v>2</v>
      </c>
      <c r="J60" s="646"/>
      <c r="K60" s="646"/>
      <c r="L60" s="725"/>
    </row>
    <row r="61" spans="1:12" ht="15.75" thickBot="1">
      <c r="A61" s="689"/>
      <c r="B61" s="677"/>
      <c r="C61" s="630"/>
      <c r="D61" s="166" t="s">
        <v>0</v>
      </c>
      <c r="E61" s="275">
        <f t="shared" si="0"/>
        <v>7833208</v>
      </c>
      <c r="F61" s="275">
        <v>3950972</v>
      </c>
      <c r="G61" s="230">
        <v>3881203</v>
      </c>
      <c r="H61" s="396">
        <v>1033</v>
      </c>
      <c r="I61" s="166" t="s">
        <v>16</v>
      </c>
      <c r="J61" s="835"/>
      <c r="K61" s="835"/>
      <c r="L61" s="726"/>
    </row>
    <row r="62" spans="1:12">
      <c r="A62" s="637" t="s">
        <v>348</v>
      </c>
      <c r="B62" s="712"/>
      <c r="C62" s="638"/>
      <c r="D62" s="60" t="s">
        <v>21</v>
      </c>
      <c r="E62" s="386"/>
      <c r="F62" s="386"/>
      <c r="G62" s="386"/>
      <c r="H62" s="352"/>
      <c r="I62" s="60" t="s">
        <v>1</v>
      </c>
      <c r="J62" s="595" t="s">
        <v>27</v>
      </c>
      <c r="K62" s="712"/>
      <c r="L62" s="596"/>
    </row>
    <row r="63" spans="1:12" ht="13.5" customHeight="1">
      <c r="A63" s="639"/>
      <c r="B63" s="713"/>
      <c r="C63" s="605"/>
      <c r="D63" s="61" t="s">
        <v>22</v>
      </c>
      <c r="E63" s="163"/>
      <c r="F63" s="163"/>
      <c r="G63" s="163"/>
      <c r="H63" s="249"/>
      <c r="I63" s="61" t="s">
        <v>2</v>
      </c>
      <c r="J63" s="597"/>
      <c r="K63" s="713"/>
      <c r="L63" s="598"/>
    </row>
    <row r="64" spans="1:12" ht="15" customHeight="1" thickBot="1">
      <c r="A64" s="640"/>
      <c r="B64" s="714"/>
      <c r="C64" s="641"/>
      <c r="D64" s="71" t="s">
        <v>0</v>
      </c>
      <c r="E64" s="169"/>
      <c r="F64" s="169"/>
      <c r="G64" s="169"/>
      <c r="H64" s="250"/>
      <c r="I64" s="71" t="s">
        <v>16</v>
      </c>
      <c r="J64" s="599"/>
      <c r="K64" s="714"/>
      <c r="L64" s="600"/>
    </row>
    <row r="66" spans="1:13">
      <c r="A66" s="642" t="s">
        <v>148</v>
      </c>
      <c r="B66" s="642" t="s">
        <v>72</v>
      </c>
      <c r="C66" s="642"/>
      <c r="D66" s="642"/>
      <c r="E66" s="642"/>
      <c r="F66" s="642"/>
      <c r="G66" s="642"/>
      <c r="H66" s="642"/>
      <c r="I66" s="642"/>
      <c r="J66" s="642"/>
      <c r="K66" s="642"/>
      <c r="L66" s="642"/>
      <c r="M66" s="642"/>
    </row>
    <row r="68" spans="1:13">
      <c r="A68" s="634" t="s">
        <v>282</v>
      </c>
      <c r="B68" s="635"/>
      <c r="C68" s="635"/>
      <c r="D68" s="635"/>
      <c r="E68" s="635"/>
      <c r="F68" s="635"/>
      <c r="G68" s="635"/>
      <c r="H68" s="635"/>
      <c r="I68" s="636"/>
    </row>
    <row r="69" spans="1:13" ht="15.75" thickBot="1">
      <c r="A69" s="651" t="s">
        <v>178</v>
      </c>
      <c r="B69" s="652"/>
      <c r="C69" s="652"/>
      <c r="D69" s="652"/>
      <c r="E69" s="652"/>
      <c r="F69" s="652"/>
      <c r="G69" s="652"/>
      <c r="H69" s="50"/>
      <c r="I69" s="51"/>
    </row>
    <row r="70" spans="1:13" ht="15.75" thickBot="1">
      <c r="A70" s="52" t="s">
        <v>177</v>
      </c>
      <c r="B70" s="618" t="s">
        <v>393</v>
      </c>
      <c r="C70" s="619"/>
      <c r="D70" s="619"/>
      <c r="E70" s="619"/>
      <c r="F70" s="619"/>
      <c r="G70" s="619"/>
      <c r="H70" s="619"/>
      <c r="I70" s="620"/>
    </row>
    <row r="71" spans="1:13" ht="15.75" thickBot="1">
      <c r="A71" s="53" t="s">
        <v>179</v>
      </c>
      <c r="B71" s="618">
        <v>2014</v>
      </c>
      <c r="C71" s="619"/>
      <c r="D71" s="619"/>
      <c r="E71" s="619"/>
      <c r="F71" s="619"/>
      <c r="G71" s="619"/>
      <c r="H71" s="619"/>
      <c r="I71" s="620"/>
    </row>
    <row r="72" spans="1:13">
      <c r="A72" s="656" t="s">
        <v>405</v>
      </c>
      <c r="B72" s="658" t="s">
        <v>99</v>
      </c>
      <c r="C72" s="659"/>
      <c r="D72" s="659"/>
      <c r="E72" s="660"/>
      <c r="F72" s="658" t="s">
        <v>100</v>
      </c>
      <c r="G72" s="660"/>
      <c r="H72" s="658" t="s">
        <v>100</v>
      </c>
      <c r="I72" s="661"/>
    </row>
    <row r="73" spans="1:13" ht="33.75">
      <c r="A73" s="657"/>
      <c r="B73" s="41" t="s">
        <v>101</v>
      </c>
      <c r="C73" s="41" t="s">
        <v>102</v>
      </c>
      <c r="D73" s="41" t="s">
        <v>103</v>
      </c>
      <c r="E73" s="41" t="s">
        <v>104</v>
      </c>
      <c r="F73" s="41" t="s">
        <v>105</v>
      </c>
      <c r="G73" s="41" t="s">
        <v>106</v>
      </c>
      <c r="H73" s="41" t="s">
        <v>107</v>
      </c>
      <c r="I73" s="42" t="s">
        <v>108</v>
      </c>
    </row>
    <row r="74" spans="1:13">
      <c r="A74" s="43">
        <v>1</v>
      </c>
      <c r="B74" s="285" t="s">
        <v>392</v>
      </c>
      <c r="C74" s="285"/>
      <c r="D74" s="285"/>
      <c r="E74" s="285"/>
      <c r="F74" s="285" t="s">
        <v>392</v>
      </c>
      <c r="G74" s="44"/>
      <c r="H74" s="44"/>
      <c r="I74" s="45"/>
    </row>
    <row r="75" spans="1:13">
      <c r="A75" s="46"/>
      <c r="B75" s="39"/>
      <c r="C75" s="39"/>
      <c r="D75" s="39"/>
      <c r="E75" s="39"/>
      <c r="F75" s="39"/>
      <c r="G75" s="39"/>
      <c r="H75" s="39"/>
      <c r="I75" s="40"/>
    </row>
    <row r="76" spans="1:13">
      <c r="A76" s="47" t="s">
        <v>94</v>
      </c>
      <c r="B76" s="510" t="s">
        <v>432</v>
      </c>
      <c r="C76" s="48"/>
      <c r="D76" s="48"/>
      <c r="E76" s="48"/>
      <c r="F76" s="48"/>
      <c r="G76" s="48"/>
      <c r="H76" s="48"/>
      <c r="I76" s="49"/>
    </row>
    <row r="77" spans="1:13" ht="68.25" customHeight="1" thickBot="1">
      <c r="A77" s="788"/>
      <c r="B77" s="789"/>
      <c r="C77" s="789"/>
      <c r="D77" s="789"/>
      <c r="E77" s="789"/>
      <c r="F77" s="789"/>
      <c r="G77" s="789"/>
      <c r="H77" s="789"/>
      <c r="I77" s="791"/>
    </row>
  </sheetData>
  <mergeCells count="70">
    <mergeCell ref="J47:J49"/>
    <mergeCell ref="A66:M66"/>
    <mergeCell ref="A77:I77"/>
    <mergeCell ref="A72:A73"/>
    <mergeCell ref="A68:I68"/>
    <mergeCell ref="A69:G69"/>
    <mergeCell ref="B70:I70"/>
    <mergeCell ref="B71:I71"/>
    <mergeCell ref="B72:E72"/>
    <mergeCell ref="F72:G72"/>
    <mergeCell ref="H72:I72"/>
    <mergeCell ref="B44:C46"/>
    <mergeCell ref="J59:K61"/>
    <mergeCell ref="K47:K55"/>
    <mergeCell ref="J62:L64"/>
    <mergeCell ref="B56:C58"/>
    <mergeCell ref="J56:K58"/>
    <mergeCell ref="J50:J52"/>
    <mergeCell ref="J53:J55"/>
    <mergeCell ref="C50:C52"/>
    <mergeCell ref="C53:C55"/>
    <mergeCell ref="B47:B55"/>
    <mergeCell ref="A62:C64"/>
    <mergeCell ref="C47:C49"/>
    <mergeCell ref="A44:A61"/>
    <mergeCell ref="B59:C61"/>
    <mergeCell ref="L44:L61"/>
    <mergeCell ref="L26:L43"/>
    <mergeCell ref="J29:J31"/>
    <mergeCell ref="C32:C34"/>
    <mergeCell ref="J32:J34"/>
    <mergeCell ref="B26:C28"/>
    <mergeCell ref="K29:K37"/>
    <mergeCell ref="B38:C40"/>
    <mergeCell ref="B41:C43"/>
    <mergeCell ref="B29:B37"/>
    <mergeCell ref="C29:C31"/>
    <mergeCell ref="J38:K40"/>
    <mergeCell ref="C35:C37"/>
    <mergeCell ref="J35:J37"/>
    <mergeCell ref="A4:A7"/>
    <mergeCell ref="J4:K7"/>
    <mergeCell ref="J23:K25"/>
    <mergeCell ref="C11:C13"/>
    <mergeCell ref="J26:K28"/>
    <mergeCell ref="J11:J13"/>
    <mergeCell ref="J20:K22"/>
    <mergeCell ref="I4:I7"/>
    <mergeCell ref="A8:A25"/>
    <mergeCell ref="C14:C16"/>
    <mergeCell ref="C17:C19"/>
    <mergeCell ref="E4:H4"/>
    <mergeCell ref="E5:H5"/>
    <mergeCell ref="A26:A43"/>
    <mergeCell ref="L8:L25"/>
    <mergeCell ref="B20:C22"/>
    <mergeCell ref="C1:J1"/>
    <mergeCell ref="C2:J2"/>
    <mergeCell ref="J44:K46"/>
    <mergeCell ref="D4:D7"/>
    <mergeCell ref="B23:C25"/>
    <mergeCell ref="B8:C10"/>
    <mergeCell ref="B4:C7"/>
    <mergeCell ref="J8:K10"/>
    <mergeCell ref="K11:K19"/>
    <mergeCell ref="J14:J16"/>
    <mergeCell ref="J17:J19"/>
    <mergeCell ref="B11:B19"/>
    <mergeCell ref="J41:K43"/>
    <mergeCell ref="L4:L7"/>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J198"/>
  <sheetViews>
    <sheetView topLeftCell="A34" workbookViewId="0">
      <selection activeCell="J198" sqref="J198"/>
    </sheetView>
  </sheetViews>
  <sheetFormatPr defaultColWidth="9.140625" defaultRowHeight="15"/>
  <cols>
    <col min="1" max="1" width="14.7109375" style="25" customWidth="1"/>
    <col min="2" max="2" width="11" style="21" customWidth="1"/>
    <col min="3" max="3" width="12" style="29" customWidth="1"/>
    <col min="4" max="4" width="11.7109375" style="29" customWidth="1"/>
    <col min="5" max="5" width="10.140625" style="21" customWidth="1"/>
    <col min="6" max="6" width="11" style="21" customWidth="1"/>
    <col min="7" max="7" width="9.28515625" style="21" customWidth="1"/>
    <col min="8" max="8" width="9.7109375" style="21" customWidth="1"/>
    <col min="9" max="9" width="10" style="21" customWidth="1"/>
    <col min="10" max="10" width="9.85546875" style="21" customWidth="1"/>
    <col min="11" max="11" width="9" style="21" customWidth="1"/>
    <col min="12" max="13" width="10" style="21" customWidth="1"/>
    <col min="14" max="14" width="9.85546875" style="21" customWidth="1"/>
    <col min="15" max="15" width="9.28515625" style="21" customWidth="1"/>
    <col min="16" max="16" width="9.5703125" style="21" customWidth="1"/>
    <col min="17" max="18" width="8.85546875" style="21" customWidth="1"/>
    <col min="19" max="19" width="8.42578125" style="21" customWidth="1"/>
    <col min="20" max="20" width="11.28515625" style="21" customWidth="1"/>
    <col min="21" max="21" width="9.7109375" style="21" customWidth="1"/>
    <col min="22" max="22" width="8.5703125" style="21" customWidth="1"/>
    <col min="23" max="23" width="11.5703125" style="25" customWidth="1"/>
    <col min="24" max="16384" width="9.140625" style="21"/>
  </cols>
  <sheetData>
    <row r="1" spans="1:24" ht="28.5" customHeight="1">
      <c r="A1" s="119" t="s">
        <v>166</v>
      </c>
      <c r="C1" s="594" t="s">
        <v>437</v>
      </c>
      <c r="D1" s="594"/>
      <c r="E1" s="594"/>
      <c r="F1" s="594"/>
      <c r="G1" s="594"/>
      <c r="H1" s="594"/>
      <c r="I1" s="594"/>
      <c r="J1" s="594"/>
      <c r="K1" s="594"/>
      <c r="L1" s="594"/>
      <c r="M1" s="594"/>
      <c r="N1" s="594"/>
      <c r="O1" s="594"/>
      <c r="P1" s="594"/>
      <c r="Q1" s="594"/>
      <c r="R1" s="594"/>
      <c r="S1" s="594"/>
      <c r="T1" s="594"/>
      <c r="U1" s="594"/>
    </row>
    <row r="2" spans="1:24" s="17" customFormat="1" ht="26.25" customHeight="1">
      <c r="A2" s="19"/>
      <c r="C2" s="594" t="s">
        <v>234</v>
      </c>
      <c r="D2" s="594"/>
      <c r="E2" s="594"/>
      <c r="F2" s="594"/>
      <c r="G2" s="594"/>
      <c r="H2" s="594"/>
      <c r="I2" s="594"/>
      <c r="J2" s="594"/>
      <c r="K2" s="594"/>
      <c r="L2" s="594"/>
      <c r="M2" s="594"/>
      <c r="N2" s="594"/>
      <c r="O2" s="594"/>
      <c r="P2" s="594"/>
      <c r="Q2" s="594"/>
      <c r="R2" s="594"/>
      <c r="S2" s="594"/>
      <c r="T2" s="594"/>
      <c r="U2" s="594"/>
      <c r="V2" s="114"/>
      <c r="W2" s="114"/>
      <c r="X2" s="2"/>
    </row>
    <row r="3" spans="1:24" s="17" customFormat="1">
      <c r="A3" s="24"/>
      <c r="C3" s="26"/>
      <c r="D3" s="26"/>
      <c r="W3" s="24"/>
    </row>
    <row r="4" spans="1:24" s="17" customFormat="1" ht="27" customHeight="1">
      <c r="A4" s="880" t="s">
        <v>54</v>
      </c>
      <c r="B4" s="880" t="s">
        <v>58</v>
      </c>
      <c r="C4" s="881" t="s">
        <v>61</v>
      </c>
      <c r="D4" s="882"/>
      <c r="E4" s="1146" t="s">
        <v>55</v>
      </c>
      <c r="F4" s="827"/>
      <c r="G4" s="827"/>
      <c r="H4" s="827"/>
      <c r="I4" s="827"/>
      <c r="J4" s="827"/>
      <c r="K4" s="827"/>
      <c r="L4" s="827"/>
      <c r="M4" s="827"/>
      <c r="N4" s="827"/>
      <c r="O4" s="827"/>
      <c r="P4" s="827"/>
      <c r="Q4" s="827"/>
      <c r="R4" s="828"/>
      <c r="S4" s="1146" t="s">
        <v>57</v>
      </c>
      <c r="T4" s="1164" t="s">
        <v>115</v>
      </c>
      <c r="U4" s="1165"/>
      <c r="V4" s="880" t="s">
        <v>59</v>
      </c>
      <c r="W4" s="880" t="s">
        <v>56</v>
      </c>
    </row>
    <row r="5" spans="1:24" s="17" customFormat="1" ht="20.25" customHeight="1">
      <c r="A5" s="602"/>
      <c r="B5" s="602"/>
      <c r="C5" s="597"/>
      <c r="D5" s="605"/>
      <c r="E5" s="1049"/>
      <c r="F5" s="829"/>
      <c r="G5" s="829"/>
      <c r="H5" s="829"/>
      <c r="I5" s="829"/>
      <c r="J5" s="829"/>
      <c r="K5" s="829"/>
      <c r="L5" s="829"/>
      <c r="M5" s="829"/>
      <c r="N5" s="829"/>
      <c r="O5" s="829"/>
      <c r="P5" s="829"/>
      <c r="Q5" s="829"/>
      <c r="R5" s="830"/>
      <c r="S5" s="1049"/>
      <c r="T5" s="1046"/>
      <c r="U5" s="1047"/>
      <c r="V5" s="602"/>
      <c r="W5" s="602"/>
    </row>
    <row r="6" spans="1:24" s="17" customFormat="1" ht="26.25" customHeight="1">
      <c r="A6" s="602"/>
      <c r="B6" s="602"/>
      <c r="C6" s="597"/>
      <c r="D6" s="605"/>
      <c r="E6" s="1049"/>
      <c r="F6" s="189" t="s">
        <v>396</v>
      </c>
      <c r="G6" s="1152" t="s">
        <v>3</v>
      </c>
      <c r="H6" s="744" t="s">
        <v>4</v>
      </c>
      <c r="I6" s="744" t="s">
        <v>5</v>
      </c>
      <c r="J6" s="744" t="s">
        <v>6</v>
      </c>
      <c r="K6" s="744" t="s">
        <v>7</v>
      </c>
      <c r="L6" s="744" t="s">
        <v>8</v>
      </c>
      <c r="M6" s="744" t="s">
        <v>9</v>
      </c>
      <c r="N6" s="744" t="s">
        <v>10</v>
      </c>
      <c r="O6" s="744" t="s">
        <v>11</v>
      </c>
      <c r="P6" s="1154" t="s">
        <v>12</v>
      </c>
      <c r="Q6" s="1154" t="s">
        <v>15</v>
      </c>
      <c r="R6" s="66" t="s">
        <v>427</v>
      </c>
      <c r="S6" s="1049"/>
      <c r="T6" s="1046"/>
      <c r="U6" s="1047"/>
      <c r="V6" s="602"/>
      <c r="W6" s="602"/>
      <c r="X6" s="1"/>
    </row>
    <row r="7" spans="1:24" s="17" customFormat="1" ht="30.75" customHeight="1" thickBot="1">
      <c r="A7" s="602"/>
      <c r="B7" s="602"/>
      <c r="C7" s="597"/>
      <c r="D7" s="605"/>
      <c r="E7" s="1049"/>
      <c r="F7" s="187" t="s">
        <v>16</v>
      </c>
      <c r="G7" s="1153"/>
      <c r="H7" s="1120"/>
      <c r="I7" s="1120"/>
      <c r="J7" s="1120"/>
      <c r="K7" s="1120"/>
      <c r="L7" s="1120"/>
      <c r="M7" s="1120"/>
      <c r="N7" s="1120"/>
      <c r="O7" s="1120"/>
      <c r="P7" s="1155"/>
      <c r="Q7" s="1155"/>
      <c r="R7" s="70" t="s">
        <v>27</v>
      </c>
      <c r="S7" s="1049"/>
      <c r="T7" s="1046"/>
      <c r="U7" s="1047"/>
      <c r="V7" s="602"/>
      <c r="W7" s="602"/>
      <c r="X7" s="1"/>
    </row>
    <row r="8" spans="1:24" s="17" customFormat="1" ht="19.5" customHeight="1">
      <c r="A8" s="1166" t="s">
        <v>184</v>
      </c>
      <c r="B8" s="868" t="s">
        <v>391</v>
      </c>
      <c r="C8" s="1007"/>
      <c r="D8" s="869"/>
      <c r="E8" s="72" t="s">
        <v>21</v>
      </c>
      <c r="F8" s="400">
        <v>12230237</v>
      </c>
      <c r="G8" s="400">
        <v>1485458</v>
      </c>
      <c r="H8" s="400">
        <v>1538347</v>
      </c>
      <c r="I8" s="400">
        <v>1424033</v>
      </c>
      <c r="J8" s="400">
        <v>1342058</v>
      </c>
      <c r="K8" s="400">
        <v>1214105</v>
      </c>
      <c r="L8" s="400">
        <v>1100108</v>
      </c>
      <c r="M8" s="400">
        <v>938342</v>
      </c>
      <c r="N8" s="400">
        <v>911039</v>
      </c>
      <c r="O8" s="400">
        <v>666940</v>
      </c>
      <c r="P8" s="400">
        <v>550187</v>
      </c>
      <c r="Q8" s="400">
        <v>1059608</v>
      </c>
      <c r="R8" s="400">
        <v>12</v>
      </c>
      <c r="S8" s="75" t="s">
        <v>1</v>
      </c>
      <c r="T8" s="868" t="s">
        <v>307</v>
      </c>
      <c r="U8" s="1007"/>
      <c r="V8" s="869"/>
      <c r="W8" s="1025" t="s">
        <v>186</v>
      </c>
      <c r="X8" s="1"/>
    </row>
    <row r="9" spans="1:24" s="17" customFormat="1" ht="15" customHeight="1">
      <c r="A9" s="1167"/>
      <c r="B9" s="870"/>
      <c r="C9" s="1009"/>
      <c r="D9" s="871"/>
      <c r="E9" s="200" t="s">
        <v>22</v>
      </c>
      <c r="F9" s="401">
        <v>11908612</v>
      </c>
      <c r="G9" s="401">
        <v>1497760</v>
      </c>
      <c r="H9" s="401">
        <v>1511774</v>
      </c>
      <c r="I9" s="401">
        <v>1380583</v>
      </c>
      <c r="J9" s="401">
        <v>1290967</v>
      </c>
      <c r="K9" s="401">
        <v>1143243</v>
      </c>
      <c r="L9" s="401">
        <v>1049431</v>
      </c>
      <c r="M9" s="401">
        <v>886494</v>
      </c>
      <c r="N9" s="401">
        <v>881998</v>
      </c>
      <c r="O9" s="401">
        <v>708533</v>
      </c>
      <c r="P9" s="401">
        <v>576934</v>
      </c>
      <c r="Q9" s="401">
        <v>980886</v>
      </c>
      <c r="R9" s="401">
        <v>9</v>
      </c>
      <c r="S9" s="182" t="s">
        <v>2</v>
      </c>
      <c r="T9" s="870"/>
      <c r="U9" s="1009"/>
      <c r="V9" s="871"/>
      <c r="W9" s="1026"/>
      <c r="X9" s="1"/>
    </row>
    <row r="10" spans="1:24" s="17" customFormat="1">
      <c r="A10" s="1167"/>
      <c r="B10" s="872"/>
      <c r="C10" s="1118"/>
      <c r="D10" s="873"/>
      <c r="E10" s="200" t="s">
        <v>0</v>
      </c>
      <c r="F10" s="401">
        <v>24138849</v>
      </c>
      <c r="G10" s="401">
        <v>2983218</v>
      </c>
      <c r="H10" s="401">
        <v>3050121</v>
      </c>
      <c r="I10" s="401">
        <v>2804616</v>
      </c>
      <c r="J10" s="401">
        <v>2633025</v>
      </c>
      <c r="K10" s="401">
        <v>2357348</v>
      </c>
      <c r="L10" s="401">
        <v>2149539</v>
      </c>
      <c r="M10" s="401">
        <v>1824836</v>
      </c>
      <c r="N10" s="401">
        <v>1793037</v>
      </c>
      <c r="O10" s="401">
        <v>1375473</v>
      </c>
      <c r="P10" s="401">
        <v>1127121</v>
      </c>
      <c r="Q10" s="401">
        <v>2040494</v>
      </c>
      <c r="R10" s="401">
        <v>21</v>
      </c>
      <c r="S10" s="182" t="s">
        <v>16</v>
      </c>
      <c r="T10" s="872"/>
      <c r="U10" s="1118"/>
      <c r="V10" s="873"/>
      <c r="W10" s="1026"/>
    </row>
    <row r="11" spans="1:24" s="17" customFormat="1">
      <c r="A11" s="1167"/>
      <c r="B11" s="1151" t="s">
        <v>37</v>
      </c>
      <c r="C11" s="1149" t="s">
        <v>367</v>
      </c>
      <c r="D11" s="1150"/>
      <c r="E11" s="172" t="s">
        <v>21</v>
      </c>
      <c r="F11" s="402">
        <f t="shared" ref="F11:R11" si="0">F14+F17+F23+F26</f>
        <v>1758471</v>
      </c>
      <c r="G11" s="402">
        <f t="shared" si="0"/>
        <v>82668</v>
      </c>
      <c r="H11" s="402">
        <f t="shared" si="0"/>
        <v>187255</v>
      </c>
      <c r="I11" s="402">
        <f t="shared" si="0"/>
        <v>272597</v>
      </c>
      <c r="J11" s="402">
        <f t="shared" si="0"/>
        <v>266465</v>
      </c>
      <c r="K11" s="402">
        <f t="shared" si="0"/>
        <v>240243</v>
      </c>
      <c r="L11" s="402">
        <f t="shared" si="0"/>
        <v>218310</v>
      </c>
      <c r="M11" s="402">
        <f t="shared" si="0"/>
        <v>183158</v>
      </c>
      <c r="N11" s="402">
        <f t="shared" si="0"/>
        <v>159077</v>
      </c>
      <c r="O11" s="402">
        <f t="shared" si="0"/>
        <v>92502</v>
      </c>
      <c r="P11" s="402">
        <f t="shared" si="0"/>
        <v>33807</v>
      </c>
      <c r="Q11" s="402">
        <f t="shared" si="0"/>
        <v>22386</v>
      </c>
      <c r="R11" s="402">
        <f t="shared" si="0"/>
        <v>3</v>
      </c>
      <c r="S11" s="172" t="s">
        <v>1</v>
      </c>
      <c r="T11" s="797" t="s">
        <v>314</v>
      </c>
      <c r="U11" s="798"/>
      <c r="V11" s="1151" t="s">
        <v>51</v>
      </c>
      <c r="W11" s="1026"/>
    </row>
    <row r="12" spans="1:24" s="17" customFormat="1">
      <c r="A12" s="1167"/>
      <c r="B12" s="978"/>
      <c r="C12" s="837"/>
      <c r="D12" s="986"/>
      <c r="E12" s="172" t="s">
        <v>22</v>
      </c>
      <c r="F12" s="402">
        <f t="shared" ref="F12:R12" si="1">F15+F18+F24+F27</f>
        <v>7868874</v>
      </c>
      <c r="G12" s="402">
        <f t="shared" si="1"/>
        <v>362309</v>
      </c>
      <c r="H12" s="402">
        <f t="shared" si="1"/>
        <v>800505</v>
      </c>
      <c r="I12" s="402">
        <f t="shared" si="1"/>
        <v>1060901</v>
      </c>
      <c r="J12" s="402">
        <f t="shared" si="1"/>
        <v>1104625</v>
      </c>
      <c r="K12" s="402">
        <f t="shared" si="1"/>
        <v>1013800</v>
      </c>
      <c r="L12" s="402">
        <f t="shared" si="1"/>
        <v>940414</v>
      </c>
      <c r="M12" s="402">
        <f t="shared" si="1"/>
        <v>787858</v>
      </c>
      <c r="N12" s="402">
        <f t="shared" si="1"/>
        <v>738637</v>
      </c>
      <c r="O12" s="402">
        <f t="shared" si="1"/>
        <v>526556</v>
      </c>
      <c r="P12" s="402">
        <f t="shared" si="1"/>
        <v>282929</v>
      </c>
      <c r="Q12" s="402">
        <f t="shared" si="1"/>
        <v>250339</v>
      </c>
      <c r="R12" s="402">
        <f t="shared" si="1"/>
        <v>1</v>
      </c>
      <c r="S12" s="172" t="s">
        <v>2</v>
      </c>
      <c r="T12" s="797"/>
      <c r="U12" s="798"/>
      <c r="V12" s="978"/>
      <c r="W12" s="1026"/>
    </row>
    <row r="13" spans="1:24" s="17" customFormat="1">
      <c r="A13" s="1167"/>
      <c r="B13" s="978"/>
      <c r="C13" s="837"/>
      <c r="D13" s="986"/>
      <c r="E13" s="172" t="s">
        <v>0</v>
      </c>
      <c r="F13" s="402">
        <f t="shared" ref="F13:R13" si="2">F16+F19+F25+F28</f>
        <v>9627345</v>
      </c>
      <c r="G13" s="402">
        <f t="shared" si="2"/>
        <v>444977</v>
      </c>
      <c r="H13" s="402">
        <f t="shared" si="2"/>
        <v>987760</v>
      </c>
      <c r="I13" s="402">
        <f t="shared" si="2"/>
        <v>1333498</v>
      </c>
      <c r="J13" s="402">
        <f t="shared" si="2"/>
        <v>1371090</v>
      </c>
      <c r="K13" s="402">
        <f t="shared" si="2"/>
        <v>1254043</v>
      </c>
      <c r="L13" s="402">
        <f t="shared" si="2"/>
        <v>1158724</v>
      </c>
      <c r="M13" s="402">
        <f t="shared" si="2"/>
        <v>971016</v>
      </c>
      <c r="N13" s="402">
        <f t="shared" si="2"/>
        <v>897714</v>
      </c>
      <c r="O13" s="402">
        <f t="shared" si="2"/>
        <v>619058</v>
      </c>
      <c r="P13" s="402">
        <f t="shared" si="2"/>
        <v>316736</v>
      </c>
      <c r="Q13" s="402">
        <f t="shared" si="2"/>
        <v>272725</v>
      </c>
      <c r="R13" s="402">
        <f t="shared" si="2"/>
        <v>4</v>
      </c>
      <c r="S13" s="172" t="s">
        <v>16</v>
      </c>
      <c r="T13" s="797"/>
      <c r="U13" s="798"/>
      <c r="V13" s="978"/>
      <c r="W13" s="1026"/>
    </row>
    <row r="14" spans="1:24" s="17" customFormat="1" ht="14.45" customHeight="1">
      <c r="A14" s="1167"/>
      <c r="B14" s="978"/>
      <c r="C14" s="631" t="s">
        <v>20</v>
      </c>
      <c r="D14" s="621" t="s">
        <v>297</v>
      </c>
      <c r="E14" s="163" t="s">
        <v>21</v>
      </c>
      <c r="F14" s="403">
        <v>2364</v>
      </c>
      <c r="G14" s="403">
        <v>80</v>
      </c>
      <c r="H14" s="403">
        <v>169</v>
      </c>
      <c r="I14" s="403">
        <v>182</v>
      </c>
      <c r="J14" s="403">
        <v>227</v>
      </c>
      <c r="K14" s="403">
        <v>250</v>
      </c>
      <c r="L14" s="403">
        <v>262</v>
      </c>
      <c r="M14" s="403">
        <v>314</v>
      </c>
      <c r="N14" s="403">
        <v>300</v>
      </c>
      <c r="O14" s="403">
        <v>242</v>
      </c>
      <c r="P14" s="403">
        <v>147</v>
      </c>
      <c r="Q14" s="403">
        <v>191</v>
      </c>
      <c r="R14" s="403">
        <v>0</v>
      </c>
      <c r="S14" s="190" t="s">
        <v>1</v>
      </c>
      <c r="T14" s="803" t="s">
        <v>128</v>
      </c>
      <c r="U14" s="631" t="s">
        <v>109</v>
      </c>
      <c r="V14" s="978"/>
      <c r="W14" s="1026"/>
    </row>
    <row r="15" spans="1:24" s="17" customFormat="1">
      <c r="A15" s="1167"/>
      <c r="B15" s="978"/>
      <c r="C15" s="632"/>
      <c r="D15" s="622"/>
      <c r="E15" s="163" t="s">
        <v>22</v>
      </c>
      <c r="F15" s="404">
        <v>12814</v>
      </c>
      <c r="G15" s="404">
        <v>353</v>
      </c>
      <c r="H15" s="404">
        <v>759</v>
      </c>
      <c r="I15" s="404">
        <v>945</v>
      </c>
      <c r="J15" s="404">
        <v>1212</v>
      </c>
      <c r="K15" s="404">
        <v>1258</v>
      </c>
      <c r="L15" s="404">
        <v>1388</v>
      </c>
      <c r="M15" s="404">
        <v>1542</v>
      </c>
      <c r="N15" s="404">
        <v>1590</v>
      </c>
      <c r="O15" s="404">
        <v>1322</v>
      </c>
      <c r="P15" s="404">
        <v>884</v>
      </c>
      <c r="Q15" s="404">
        <v>1561</v>
      </c>
      <c r="R15" s="404">
        <v>0</v>
      </c>
      <c r="S15" s="163" t="s">
        <v>2</v>
      </c>
      <c r="T15" s="804"/>
      <c r="U15" s="632"/>
      <c r="V15" s="978"/>
      <c r="W15" s="1026"/>
    </row>
    <row r="16" spans="1:24" s="17" customFormat="1">
      <c r="A16" s="1167"/>
      <c r="B16" s="978"/>
      <c r="C16" s="632"/>
      <c r="D16" s="623"/>
      <c r="E16" s="163" t="s">
        <v>0</v>
      </c>
      <c r="F16" s="404">
        <v>15178</v>
      </c>
      <c r="G16" s="404">
        <v>433</v>
      </c>
      <c r="H16" s="404">
        <v>928</v>
      </c>
      <c r="I16" s="404">
        <v>1127</v>
      </c>
      <c r="J16" s="404">
        <v>1439</v>
      </c>
      <c r="K16" s="404">
        <v>1508</v>
      </c>
      <c r="L16" s="404">
        <v>1650</v>
      </c>
      <c r="M16" s="404">
        <v>1856</v>
      </c>
      <c r="N16" s="404">
        <v>1890</v>
      </c>
      <c r="O16" s="404">
        <v>1564</v>
      </c>
      <c r="P16" s="404">
        <v>1031</v>
      </c>
      <c r="Q16" s="404">
        <v>1752</v>
      </c>
      <c r="R16" s="404">
        <v>0</v>
      </c>
      <c r="S16" s="163" t="s">
        <v>16</v>
      </c>
      <c r="T16" s="805"/>
      <c r="U16" s="632"/>
      <c r="V16" s="978"/>
      <c r="W16" s="1026"/>
      <c r="X16" s="83"/>
    </row>
    <row r="17" spans="1:24" s="17" customFormat="1" ht="15" customHeight="1">
      <c r="A17" s="1167"/>
      <c r="B17" s="978"/>
      <c r="C17" s="632"/>
      <c r="D17" s="621" t="s">
        <v>298</v>
      </c>
      <c r="E17" s="163" t="s">
        <v>21</v>
      </c>
      <c r="F17" s="404">
        <v>29993</v>
      </c>
      <c r="G17" s="404">
        <v>442</v>
      </c>
      <c r="H17" s="404">
        <v>1081</v>
      </c>
      <c r="I17" s="404">
        <v>1552</v>
      </c>
      <c r="J17" s="404">
        <v>2004</v>
      </c>
      <c r="K17" s="404">
        <v>2582</v>
      </c>
      <c r="L17" s="404">
        <v>3524</v>
      </c>
      <c r="M17" s="404">
        <v>4528</v>
      </c>
      <c r="N17" s="404">
        <v>5352</v>
      </c>
      <c r="O17" s="404">
        <v>4141</v>
      </c>
      <c r="P17" s="404">
        <v>2264</v>
      </c>
      <c r="Q17" s="404">
        <v>2523</v>
      </c>
      <c r="R17" s="404">
        <v>0</v>
      </c>
      <c r="S17" s="163" t="s">
        <v>1</v>
      </c>
      <c r="T17" s="803" t="s">
        <v>129</v>
      </c>
      <c r="U17" s="632"/>
      <c r="V17" s="978"/>
      <c r="W17" s="1026"/>
    </row>
    <row r="18" spans="1:24" s="17" customFormat="1">
      <c r="A18" s="1167"/>
      <c r="B18" s="978"/>
      <c r="C18" s="632"/>
      <c r="D18" s="622"/>
      <c r="E18" s="163" t="s">
        <v>22</v>
      </c>
      <c r="F18" s="404">
        <v>137157</v>
      </c>
      <c r="G18" s="404">
        <v>2231</v>
      </c>
      <c r="H18" s="404">
        <v>4632</v>
      </c>
      <c r="I18" s="404">
        <v>6421</v>
      </c>
      <c r="J18" s="404">
        <v>8725</v>
      </c>
      <c r="K18" s="404">
        <v>10488</v>
      </c>
      <c r="L18" s="404">
        <v>12976</v>
      </c>
      <c r="M18" s="404">
        <v>15481</v>
      </c>
      <c r="N18" s="404">
        <v>19699</v>
      </c>
      <c r="O18" s="404">
        <v>18262</v>
      </c>
      <c r="P18" s="404">
        <v>13911</v>
      </c>
      <c r="Q18" s="404">
        <v>24331</v>
      </c>
      <c r="R18" s="404">
        <v>0</v>
      </c>
      <c r="S18" s="163" t="s">
        <v>2</v>
      </c>
      <c r="T18" s="804"/>
      <c r="U18" s="632"/>
      <c r="V18" s="978"/>
      <c r="W18" s="1026"/>
    </row>
    <row r="19" spans="1:24" s="17" customFormat="1">
      <c r="A19" s="1167"/>
      <c r="B19" s="978"/>
      <c r="C19" s="632"/>
      <c r="D19" s="623"/>
      <c r="E19" s="163" t="s">
        <v>0</v>
      </c>
      <c r="F19" s="404">
        <v>167150</v>
      </c>
      <c r="G19" s="404">
        <v>2673</v>
      </c>
      <c r="H19" s="404">
        <v>5713</v>
      </c>
      <c r="I19" s="404">
        <v>7973</v>
      </c>
      <c r="J19" s="404">
        <v>10729</v>
      </c>
      <c r="K19" s="404">
        <v>13070</v>
      </c>
      <c r="L19" s="404">
        <v>16500</v>
      </c>
      <c r="M19" s="404">
        <v>20009</v>
      </c>
      <c r="N19" s="404">
        <v>25051</v>
      </c>
      <c r="O19" s="404">
        <v>22403</v>
      </c>
      <c r="P19" s="404">
        <v>16175</v>
      </c>
      <c r="Q19" s="404">
        <v>26854</v>
      </c>
      <c r="R19" s="404">
        <v>0</v>
      </c>
      <c r="S19" s="163" t="s">
        <v>16</v>
      </c>
      <c r="T19" s="806"/>
      <c r="U19" s="632"/>
      <c r="V19" s="978"/>
      <c r="W19" s="1026"/>
    </row>
    <row r="20" spans="1:24" s="17" customFormat="1" ht="15" customHeight="1">
      <c r="A20" s="1167"/>
      <c r="B20" s="978"/>
      <c r="C20" s="632"/>
      <c r="D20" s="631" t="s">
        <v>300</v>
      </c>
      <c r="E20" s="164" t="s">
        <v>21</v>
      </c>
      <c r="F20" s="405">
        <v>32357</v>
      </c>
      <c r="G20" s="405">
        <v>522</v>
      </c>
      <c r="H20" s="405">
        <v>1250</v>
      </c>
      <c r="I20" s="405">
        <v>1734</v>
      </c>
      <c r="J20" s="405">
        <v>2231</v>
      </c>
      <c r="K20" s="405">
        <v>2832</v>
      </c>
      <c r="L20" s="405">
        <v>3786</v>
      </c>
      <c r="M20" s="405">
        <v>4842</v>
      </c>
      <c r="N20" s="405">
        <v>5652</v>
      </c>
      <c r="O20" s="405">
        <v>4383</v>
      </c>
      <c r="P20" s="405">
        <v>2411</v>
      </c>
      <c r="Q20" s="405">
        <v>2714</v>
      </c>
      <c r="R20" s="405">
        <v>0</v>
      </c>
      <c r="S20" s="164" t="s">
        <v>1</v>
      </c>
      <c r="T20" s="631" t="s">
        <v>191</v>
      </c>
      <c r="U20" s="632"/>
      <c r="V20" s="978"/>
      <c r="W20" s="1026"/>
    </row>
    <row r="21" spans="1:24" s="17" customFormat="1">
      <c r="A21" s="1167"/>
      <c r="B21" s="978"/>
      <c r="C21" s="632"/>
      <c r="D21" s="632"/>
      <c r="E21" s="164" t="s">
        <v>22</v>
      </c>
      <c r="F21" s="405">
        <v>149971</v>
      </c>
      <c r="G21" s="405">
        <v>2584</v>
      </c>
      <c r="H21" s="405">
        <v>5391</v>
      </c>
      <c r="I21" s="405">
        <v>7366</v>
      </c>
      <c r="J21" s="405">
        <v>9937</v>
      </c>
      <c r="K21" s="405">
        <v>11746</v>
      </c>
      <c r="L21" s="405">
        <v>14364</v>
      </c>
      <c r="M21" s="405">
        <v>17023</v>
      </c>
      <c r="N21" s="405">
        <v>21289</v>
      </c>
      <c r="O21" s="405">
        <v>19584</v>
      </c>
      <c r="P21" s="405">
        <v>14795</v>
      </c>
      <c r="Q21" s="405">
        <v>25892</v>
      </c>
      <c r="R21" s="405">
        <v>0</v>
      </c>
      <c r="S21" s="164" t="s">
        <v>2</v>
      </c>
      <c r="T21" s="632"/>
      <c r="U21" s="632"/>
      <c r="V21" s="978"/>
      <c r="W21" s="1026"/>
    </row>
    <row r="22" spans="1:24" s="17" customFormat="1">
      <c r="A22" s="1167"/>
      <c r="B22" s="978"/>
      <c r="C22" s="633"/>
      <c r="D22" s="633"/>
      <c r="E22" s="164" t="s">
        <v>0</v>
      </c>
      <c r="F22" s="405">
        <v>182328</v>
      </c>
      <c r="G22" s="405">
        <v>3106</v>
      </c>
      <c r="H22" s="405">
        <v>6641</v>
      </c>
      <c r="I22" s="405">
        <v>9100</v>
      </c>
      <c r="J22" s="405">
        <v>12168</v>
      </c>
      <c r="K22" s="405">
        <v>14578</v>
      </c>
      <c r="L22" s="405">
        <v>18150</v>
      </c>
      <c r="M22" s="405">
        <v>21865</v>
      </c>
      <c r="N22" s="405">
        <v>26941</v>
      </c>
      <c r="O22" s="405">
        <v>23967</v>
      </c>
      <c r="P22" s="405">
        <v>17206</v>
      </c>
      <c r="Q22" s="405">
        <v>28606</v>
      </c>
      <c r="R22" s="405">
        <v>0</v>
      </c>
      <c r="S22" s="164" t="s">
        <v>16</v>
      </c>
      <c r="T22" s="633"/>
      <c r="U22" s="633"/>
      <c r="V22" s="978"/>
      <c r="W22" s="1026"/>
    </row>
    <row r="23" spans="1:24" s="17" customFormat="1" ht="14.45" customHeight="1">
      <c r="A23" s="1167"/>
      <c r="B23" s="978"/>
      <c r="C23" s="671" t="s">
        <v>299</v>
      </c>
      <c r="D23" s="666"/>
      <c r="E23" s="163" t="s">
        <v>21</v>
      </c>
      <c r="F23" s="404">
        <v>123549</v>
      </c>
      <c r="G23" s="404">
        <v>1397</v>
      </c>
      <c r="H23" s="404">
        <v>4448</v>
      </c>
      <c r="I23" s="404">
        <v>7499</v>
      </c>
      <c r="J23" s="404">
        <v>9398</v>
      </c>
      <c r="K23" s="404">
        <v>11521</v>
      </c>
      <c r="L23" s="404">
        <v>16688</v>
      </c>
      <c r="M23" s="404">
        <v>21012</v>
      </c>
      <c r="N23" s="404">
        <v>22654</v>
      </c>
      <c r="O23" s="404">
        <v>15455</v>
      </c>
      <c r="P23" s="404">
        <v>7437</v>
      </c>
      <c r="Q23" s="404">
        <v>6040</v>
      </c>
      <c r="R23" s="404">
        <v>0</v>
      </c>
      <c r="S23" s="163" t="s">
        <v>1</v>
      </c>
      <c r="T23" s="669" t="s">
        <v>114</v>
      </c>
      <c r="U23" s="690"/>
      <c r="V23" s="978"/>
      <c r="W23" s="1026"/>
    </row>
    <row r="24" spans="1:24" s="17" customFormat="1">
      <c r="A24" s="1167"/>
      <c r="B24" s="978"/>
      <c r="C24" s="671"/>
      <c r="D24" s="666"/>
      <c r="E24" s="163" t="s">
        <v>22</v>
      </c>
      <c r="F24" s="404">
        <v>521201</v>
      </c>
      <c r="G24" s="404">
        <v>5254</v>
      </c>
      <c r="H24" s="404">
        <v>12494</v>
      </c>
      <c r="I24" s="404">
        <v>20716</v>
      </c>
      <c r="J24" s="404">
        <v>28917</v>
      </c>
      <c r="K24" s="404">
        <v>35706</v>
      </c>
      <c r="L24" s="404">
        <v>52024</v>
      </c>
      <c r="M24" s="404">
        <v>76053</v>
      </c>
      <c r="N24" s="404">
        <v>96073</v>
      </c>
      <c r="O24" s="404">
        <v>80297</v>
      </c>
      <c r="P24" s="404">
        <v>51440</v>
      </c>
      <c r="Q24" s="404">
        <v>62227</v>
      </c>
      <c r="R24" s="404">
        <v>0</v>
      </c>
      <c r="S24" s="163" t="s">
        <v>2</v>
      </c>
      <c r="T24" s="671"/>
      <c r="U24" s="666"/>
      <c r="V24" s="978"/>
      <c r="W24" s="1026"/>
    </row>
    <row r="25" spans="1:24" s="17" customFormat="1" ht="14.45" customHeight="1">
      <c r="A25" s="1167"/>
      <c r="B25" s="978"/>
      <c r="C25" s="673"/>
      <c r="D25" s="668"/>
      <c r="E25" s="163" t="s">
        <v>0</v>
      </c>
      <c r="F25" s="404">
        <v>644750</v>
      </c>
      <c r="G25" s="404">
        <v>6651</v>
      </c>
      <c r="H25" s="404">
        <v>16942</v>
      </c>
      <c r="I25" s="404">
        <v>28215</v>
      </c>
      <c r="J25" s="404">
        <v>38315</v>
      </c>
      <c r="K25" s="404">
        <v>47227</v>
      </c>
      <c r="L25" s="404">
        <v>68712</v>
      </c>
      <c r="M25" s="404">
        <v>97065</v>
      </c>
      <c r="N25" s="404">
        <v>118727</v>
      </c>
      <c r="O25" s="404">
        <v>95752</v>
      </c>
      <c r="P25" s="404">
        <v>58877</v>
      </c>
      <c r="Q25" s="404">
        <v>68267</v>
      </c>
      <c r="R25" s="404">
        <v>0</v>
      </c>
      <c r="S25" s="163" t="s">
        <v>16</v>
      </c>
      <c r="T25" s="673"/>
      <c r="U25" s="668"/>
      <c r="V25" s="978"/>
      <c r="W25" s="1026"/>
    </row>
    <row r="26" spans="1:24" s="17" customFormat="1">
      <c r="A26" s="1167"/>
      <c r="B26" s="978"/>
      <c r="C26" s="675" t="s">
        <v>303</v>
      </c>
      <c r="D26" s="626"/>
      <c r="E26" s="165" t="s">
        <v>21</v>
      </c>
      <c r="F26" s="406">
        <v>1602565</v>
      </c>
      <c r="G26" s="406">
        <v>80749</v>
      </c>
      <c r="H26" s="406">
        <v>181557</v>
      </c>
      <c r="I26" s="406">
        <v>263364</v>
      </c>
      <c r="J26" s="406">
        <v>254836</v>
      </c>
      <c r="K26" s="406">
        <v>225890</v>
      </c>
      <c r="L26" s="406">
        <v>197836</v>
      </c>
      <c r="M26" s="406">
        <v>157304</v>
      </c>
      <c r="N26" s="406">
        <v>130771</v>
      </c>
      <c r="O26" s="406">
        <v>72664</v>
      </c>
      <c r="P26" s="406">
        <v>23959</v>
      </c>
      <c r="Q26" s="406">
        <v>13632</v>
      </c>
      <c r="R26" s="406">
        <v>3</v>
      </c>
      <c r="S26" s="165" t="s">
        <v>1</v>
      </c>
      <c r="T26" s="646" t="s">
        <v>304</v>
      </c>
      <c r="U26" s="646"/>
      <c r="V26" s="978"/>
      <c r="W26" s="1026"/>
    </row>
    <row r="27" spans="1:24" s="17" customFormat="1">
      <c r="A27" s="1167"/>
      <c r="B27" s="978"/>
      <c r="C27" s="676"/>
      <c r="D27" s="628"/>
      <c r="E27" s="165" t="s">
        <v>22</v>
      </c>
      <c r="F27" s="406">
        <v>7197702</v>
      </c>
      <c r="G27" s="406">
        <v>354471</v>
      </c>
      <c r="H27" s="406">
        <v>782620</v>
      </c>
      <c r="I27" s="406">
        <v>1032819</v>
      </c>
      <c r="J27" s="406">
        <v>1065771</v>
      </c>
      <c r="K27" s="406">
        <v>966348</v>
      </c>
      <c r="L27" s="406">
        <v>874026</v>
      </c>
      <c r="M27" s="406">
        <v>694782</v>
      </c>
      <c r="N27" s="406">
        <v>621275</v>
      </c>
      <c r="O27" s="406">
        <v>426675</v>
      </c>
      <c r="P27" s="406">
        <v>216694</v>
      </c>
      <c r="Q27" s="406">
        <v>162220</v>
      </c>
      <c r="R27" s="406">
        <v>1</v>
      </c>
      <c r="S27" s="165" t="s">
        <v>2</v>
      </c>
      <c r="T27" s="646"/>
      <c r="U27" s="646"/>
      <c r="V27" s="978"/>
      <c r="W27" s="1026"/>
    </row>
    <row r="28" spans="1:24" s="17" customFormat="1">
      <c r="A28" s="1167"/>
      <c r="B28" s="1121"/>
      <c r="C28" s="676"/>
      <c r="D28" s="628"/>
      <c r="E28" s="165" t="s">
        <v>0</v>
      </c>
      <c r="F28" s="406">
        <v>8800267</v>
      </c>
      <c r="G28" s="406">
        <v>435220</v>
      </c>
      <c r="H28" s="406">
        <v>964177</v>
      </c>
      <c r="I28" s="406">
        <v>1296183</v>
      </c>
      <c r="J28" s="406">
        <v>1320607</v>
      </c>
      <c r="K28" s="406">
        <v>1192238</v>
      </c>
      <c r="L28" s="406">
        <v>1071862</v>
      </c>
      <c r="M28" s="406">
        <v>852086</v>
      </c>
      <c r="N28" s="406">
        <v>752046</v>
      </c>
      <c r="O28" s="406">
        <v>499339</v>
      </c>
      <c r="P28" s="406">
        <v>240653</v>
      </c>
      <c r="Q28" s="406">
        <v>175852</v>
      </c>
      <c r="R28" s="406">
        <v>4</v>
      </c>
      <c r="S28" s="165" t="s">
        <v>16</v>
      </c>
      <c r="T28" s="646"/>
      <c r="U28" s="646"/>
      <c r="V28" s="1121"/>
      <c r="W28" s="1026"/>
    </row>
    <row r="29" spans="1:24" s="17" customFormat="1">
      <c r="A29" s="1167"/>
      <c r="B29" s="1143" t="s">
        <v>38</v>
      </c>
      <c r="C29" s="1147" t="s">
        <v>368</v>
      </c>
      <c r="D29" s="1148"/>
      <c r="E29" s="181" t="s">
        <v>21</v>
      </c>
      <c r="F29" s="407">
        <v>739168</v>
      </c>
      <c r="G29" s="407">
        <v>93189</v>
      </c>
      <c r="H29" s="407">
        <v>178054</v>
      </c>
      <c r="I29" s="407">
        <v>146847</v>
      </c>
      <c r="J29" s="407">
        <v>100658</v>
      </c>
      <c r="K29" s="407">
        <v>73413</v>
      </c>
      <c r="L29" s="407">
        <v>57107</v>
      </c>
      <c r="M29" s="407">
        <v>38551</v>
      </c>
      <c r="N29" s="407">
        <v>25392</v>
      </c>
      <c r="O29" s="407">
        <v>12373</v>
      </c>
      <c r="P29" s="407">
        <v>6133</v>
      </c>
      <c r="Q29" s="407">
        <v>7451</v>
      </c>
      <c r="R29" s="407">
        <v>0</v>
      </c>
      <c r="S29" s="181" t="s">
        <v>1</v>
      </c>
      <c r="T29" s="1124" t="s">
        <v>315</v>
      </c>
      <c r="U29" s="1125"/>
      <c r="V29" s="1143" t="s">
        <v>52</v>
      </c>
      <c r="W29" s="1026"/>
      <c r="X29" s="1"/>
    </row>
    <row r="30" spans="1:24" s="17" customFormat="1">
      <c r="A30" s="1167"/>
      <c r="B30" s="1144"/>
      <c r="C30" s="1124"/>
      <c r="D30" s="1125"/>
      <c r="E30" s="181" t="s">
        <v>22</v>
      </c>
      <c r="F30" s="407">
        <v>1117855</v>
      </c>
      <c r="G30" s="407">
        <v>144189</v>
      </c>
      <c r="H30" s="407">
        <v>274874</v>
      </c>
      <c r="I30" s="407">
        <v>222982</v>
      </c>
      <c r="J30" s="407">
        <v>139026</v>
      </c>
      <c r="K30" s="407">
        <v>92324</v>
      </c>
      <c r="L30" s="407">
        <v>72076</v>
      </c>
      <c r="M30" s="407">
        <v>55925</v>
      </c>
      <c r="N30" s="407">
        <v>49968</v>
      </c>
      <c r="O30" s="407">
        <v>35538</v>
      </c>
      <c r="P30" s="407">
        <v>18783</v>
      </c>
      <c r="Q30" s="407">
        <v>12170</v>
      </c>
      <c r="R30" s="407">
        <v>0</v>
      </c>
      <c r="S30" s="181" t="s">
        <v>2</v>
      </c>
      <c r="T30" s="1124"/>
      <c r="U30" s="1125"/>
      <c r="V30" s="1144"/>
      <c r="W30" s="1026"/>
      <c r="X30" s="1"/>
    </row>
    <row r="31" spans="1:24" s="17" customFormat="1">
      <c r="A31" s="1167"/>
      <c r="B31" s="1144"/>
      <c r="C31" s="1124"/>
      <c r="D31" s="1125"/>
      <c r="E31" s="181" t="s">
        <v>0</v>
      </c>
      <c r="F31" s="407">
        <v>1857023</v>
      </c>
      <c r="G31" s="407">
        <v>237378</v>
      </c>
      <c r="H31" s="407">
        <v>452928</v>
      </c>
      <c r="I31" s="407">
        <v>369829</v>
      </c>
      <c r="J31" s="407">
        <v>239684</v>
      </c>
      <c r="K31" s="407">
        <v>165737</v>
      </c>
      <c r="L31" s="407">
        <v>129183</v>
      </c>
      <c r="M31" s="407">
        <v>94476</v>
      </c>
      <c r="N31" s="407">
        <v>75360</v>
      </c>
      <c r="O31" s="407">
        <v>47911</v>
      </c>
      <c r="P31" s="407">
        <v>24916</v>
      </c>
      <c r="Q31" s="407">
        <v>19621</v>
      </c>
      <c r="R31" s="407">
        <v>0</v>
      </c>
      <c r="S31" s="181" t="s">
        <v>16</v>
      </c>
      <c r="T31" s="1124"/>
      <c r="U31" s="1125"/>
      <c r="V31" s="1144"/>
      <c r="W31" s="1026"/>
    </row>
    <row r="32" spans="1:24" s="17" customFormat="1" ht="14.45" customHeight="1">
      <c r="A32" s="1167"/>
      <c r="B32" s="1144"/>
      <c r="C32" s="631" t="s">
        <v>20</v>
      </c>
      <c r="D32" s="621" t="s">
        <v>297</v>
      </c>
      <c r="E32" s="163" t="s">
        <v>21</v>
      </c>
      <c r="F32" s="404">
        <v>1897</v>
      </c>
      <c r="G32" s="404">
        <v>138</v>
      </c>
      <c r="H32" s="404">
        <v>195</v>
      </c>
      <c r="I32" s="404">
        <v>169</v>
      </c>
      <c r="J32" s="404">
        <v>168</v>
      </c>
      <c r="K32" s="404">
        <v>162</v>
      </c>
      <c r="L32" s="404">
        <v>168</v>
      </c>
      <c r="M32" s="404">
        <v>136</v>
      </c>
      <c r="N32" s="404">
        <v>126</v>
      </c>
      <c r="O32" s="404">
        <v>73</v>
      </c>
      <c r="P32" s="404">
        <v>90</v>
      </c>
      <c r="Q32" s="404">
        <v>472</v>
      </c>
      <c r="R32" s="404">
        <v>0</v>
      </c>
      <c r="S32" s="163" t="s">
        <v>1</v>
      </c>
      <c r="T32" s="803" t="s">
        <v>128</v>
      </c>
      <c r="U32" s="631" t="s">
        <v>109</v>
      </c>
      <c r="V32" s="1144"/>
      <c r="W32" s="1026"/>
    </row>
    <row r="33" spans="1:24" s="17" customFormat="1">
      <c r="A33" s="1167"/>
      <c r="B33" s="1144"/>
      <c r="C33" s="632"/>
      <c r="D33" s="622"/>
      <c r="E33" s="163" t="s">
        <v>22</v>
      </c>
      <c r="F33" s="404">
        <v>3597</v>
      </c>
      <c r="G33" s="404">
        <v>291</v>
      </c>
      <c r="H33" s="404">
        <v>409</v>
      </c>
      <c r="I33" s="404">
        <v>465</v>
      </c>
      <c r="J33" s="404">
        <v>411</v>
      </c>
      <c r="K33" s="404">
        <v>327</v>
      </c>
      <c r="L33" s="404">
        <v>345</v>
      </c>
      <c r="M33" s="404">
        <v>290</v>
      </c>
      <c r="N33" s="404">
        <v>311</v>
      </c>
      <c r="O33" s="404">
        <v>216</v>
      </c>
      <c r="P33" s="404">
        <v>134</v>
      </c>
      <c r="Q33" s="404">
        <v>398</v>
      </c>
      <c r="R33" s="404">
        <v>0</v>
      </c>
      <c r="S33" s="163" t="s">
        <v>2</v>
      </c>
      <c r="T33" s="804"/>
      <c r="U33" s="632"/>
      <c r="V33" s="1144"/>
      <c r="W33" s="1026"/>
    </row>
    <row r="34" spans="1:24" s="17" customFormat="1">
      <c r="A34" s="1167"/>
      <c r="B34" s="1144"/>
      <c r="C34" s="632"/>
      <c r="D34" s="623"/>
      <c r="E34" s="163" t="s">
        <v>0</v>
      </c>
      <c r="F34" s="404">
        <v>5494</v>
      </c>
      <c r="G34" s="404">
        <v>429</v>
      </c>
      <c r="H34" s="404">
        <v>604</v>
      </c>
      <c r="I34" s="404">
        <v>634</v>
      </c>
      <c r="J34" s="404">
        <v>579</v>
      </c>
      <c r="K34" s="404">
        <v>489</v>
      </c>
      <c r="L34" s="404">
        <v>513</v>
      </c>
      <c r="M34" s="404">
        <v>426</v>
      </c>
      <c r="N34" s="404">
        <v>437</v>
      </c>
      <c r="O34" s="404">
        <v>289</v>
      </c>
      <c r="P34" s="404">
        <v>224</v>
      </c>
      <c r="Q34" s="404">
        <v>870</v>
      </c>
      <c r="R34" s="404">
        <v>0</v>
      </c>
      <c r="S34" s="163" t="s">
        <v>16</v>
      </c>
      <c r="T34" s="805"/>
      <c r="U34" s="632"/>
      <c r="V34" s="1144"/>
      <c r="W34" s="1026"/>
    </row>
    <row r="35" spans="1:24" s="17" customFormat="1" ht="15" customHeight="1">
      <c r="A35" s="1167"/>
      <c r="B35" s="1144"/>
      <c r="C35" s="632"/>
      <c r="D35" s="621" t="s">
        <v>298</v>
      </c>
      <c r="E35" s="163" t="s">
        <v>21</v>
      </c>
      <c r="F35" s="404">
        <v>14388</v>
      </c>
      <c r="G35" s="404">
        <v>771</v>
      </c>
      <c r="H35" s="404">
        <v>1436</v>
      </c>
      <c r="I35" s="404">
        <v>1456</v>
      </c>
      <c r="J35" s="404">
        <v>1357</v>
      </c>
      <c r="K35" s="404">
        <v>1283</v>
      </c>
      <c r="L35" s="404">
        <v>1561</v>
      </c>
      <c r="M35" s="404">
        <v>1569</v>
      </c>
      <c r="N35" s="404">
        <v>1547</v>
      </c>
      <c r="O35" s="404">
        <v>948</v>
      </c>
      <c r="P35" s="404">
        <v>691</v>
      </c>
      <c r="Q35" s="404">
        <v>1769</v>
      </c>
      <c r="R35" s="404">
        <v>0</v>
      </c>
      <c r="S35" s="163" t="s">
        <v>1</v>
      </c>
      <c r="T35" s="803" t="s">
        <v>129</v>
      </c>
      <c r="U35" s="632"/>
      <c r="V35" s="1144"/>
      <c r="W35" s="1026"/>
    </row>
    <row r="36" spans="1:24" s="17" customFormat="1">
      <c r="A36" s="1167"/>
      <c r="B36" s="1144"/>
      <c r="C36" s="632"/>
      <c r="D36" s="622"/>
      <c r="E36" s="163" t="s">
        <v>22</v>
      </c>
      <c r="F36" s="404">
        <v>26329</v>
      </c>
      <c r="G36" s="404">
        <v>1528</v>
      </c>
      <c r="H36" s="404">
        <v>2818</v>
      </c>
      <c r="I36" s="404">
        <v>2866</v>
      </c>
      <c r="J36" s="404">
        <v>2716</v>
      </c>
      <c r="K36" s="404">
        <v>2341</v>
      </c>
      <c r="L36" s="404">
        <v>2445</v>
      </c>
      <c r="M36" s="404">
        <v>2496</v>
      </c>
      <c r="N36" s="404">
        <v>2796</v>
      </c>
      <c r="O36" s="404">
        <v>2470</v>
      </c>
      <c r="P36" s="404">
        <v>1721</v>
      </c>
      <c r="Q36" s="404">
        <v>2132</v>
      </c>
      <c r="R36" s="404">
        <v>0</v>
      </c>
      <c r="S36" s="163" t="s">
        <v>2</v>
      </c>
      <c r="T36" s="804"/>
      <c r="U36" s="632"/>
      <c r="V36" s="1144"/>
      <c r="W36" s="1026"/>
    </row>
    <row r="37" spans="1:24" s="17" customFormat="1">
      <c r="A37" s="1167"/>
      <c r="B37" s="1144"/>
      <c r="C37" s="632"/>
      <c r="D37" s="623"/>
      <c r="E37" s="163" t="s">
        <v>0</v>
      </c>
      <c r="F37" s="404">
        <v>40717</v>
      </c>
      <c r="G37" s="404">
        <v>2299</v>
      </c>
      <c r="H37" s="404">
        <v>4254</v>
      </c>
      <c r="I37" s="404">
        <v>4322</v>
      </c>
      <c r="J37" s="404">
        <v>4073</v>
      </c>
      <c r="K37" s="404">
        <v>3624</v>
      </c>
      <c r="L37" s="404">
        <v>4006</v>
      </c>
      <c r="M37" s="404">
        <v>4065</v>
      </c>
      <c r="N37" s="404">
        <v>4343</v>
      </c>
      <c r="O37" s="404">
        <v>3418</v>
      </c>
      <c r="P37" s="404">
        <v>2412</v>
      </c>
      <c r="Q37" s="404">
        <v>3901</v>
      </c>
      <c r="R37" s="404">
        <v>0</v>
      </c>
      <c r="S37" s="163" t="s">
        <v>16</v>
      </c>
      <c r="T37" s="806"/>
      <c r="U37" s="632"/>
      <c r="V37" s="1144"/>
      <c r="W37" s="1026"/>
    </row>
    <row r="38" spans="1:24" s="17" customFormat="1" ht="15" customHeight="1">
      <c r="A38" s="1167"/>
      <c r="B38" s="1144"/>
      <c r="C38" s="632"/>
      <c r="D38" s="631" t="s">
        <v>300</v>
      </c>
      <c r="E38" s="164" t="s">
        <v>21</v>
      </c>
      <c r="F38" s="405">
        <v>16285</v>
      </c>
      <c r="G38" s="405">
        <v>909</v>
      </c>
      <c r="H38" s="405">
        <v>1631</v>
      </c>
      <c r="I38" s="405">
        <v>1625</v>
      </c>
      <c r="J38" s="405">
        <v>1525</v>
      </c>
      <c r="K38" s="405">
        <v>1445</v>
      </c>
      <c r="L38" s="405">
        <v>1729</v>
      </c>
      <c r="M38" s="405">
        <v>1705</v>
      </c>
      <c r="N38" s="405">
        <v>1673</v>
      </c>
      <c r="O38" s="405">
        <v>1021</v>
      </c>
      <c r="P38" s="405">
        <v>781</v>
      </c>
      <c r="Q38" s="405">
        <v>2241</v>
      </c>
      <c r="R38" s="405">
        <v>0</v>
      </c>
      <c r="S38" s="164" t="s">
        <v>1</v>
      </c>
      <c r="T38" s="631" t="s">
        <v>191</v>
      </c>
      <c r="U38" s="632"/>
      <c r="V38" s="1144"/>
      <c r="W38" s="1026"/>
    </row>
    <row r="39" spans="1:24" s="17" customFormat="1">
      <c r="A39" s="1167"/>
      <c r="B39" s="1144"/>
      <c r="C39" s="632"/>
      <c r="D39" s="632"/>
      <c r="E39" s="164" t="s">
        <v>22</v>
      </c>
      <c r="F39" s="405">
        <v>29926</v>
      </c>
      <c r="G39" s="405">
        <v>1819</v>
      </c>
      <c r="H39" s="405">
        <v>3227</v>
      </c>
      <c r="I39" s="405">
        <v>3331</v>
      </c>
      <c r="J39" s="405">
        <v>3127</v>
      </c>
      <c r="K39" s="405">
        <v>2668</v>
      </c>
      <c r="L39" s="405">
        <v>2790</v>
      </c>
      <c r="M39" s="405">
        <v>2786</v>
      </c>
      <c r="N39" s="405">
        <v>3107</v>
      </c>
      <c r="O39" s="405">
        <v>2686</v>
      </c>
      <c r="P39" s="405">
        <v>1855</v>
      </c>
      <c r="Q39" s="405">
        <v>2530</v>
      </c>
      <c r="R39" s="405">
        <v>0</v>
      </c>
      <c r="S39" s="164" t="s">
        <v>2</v>
      </c>
      <c r="T39" s="632"/>
      <c r="U39" s="632"/>
      <c r="V39" s="1144"/>
      <c r="W39" s="1026"/>
    </row>
    <row r="40" spans="1:24" s="17" customFormat="1">
      <c r="A40" s="1167"/>
      <c r="B40" s="1144"/>
      <c r="C40" s="633"/>
      <c r="D40" s="633"/>
      <c r="E40" s="164" t="s">
        <v>0</v>
      </c>
      <c r="F40" s="405">
        <v>46211</v>
      </c>
      <c r="G40" s="405">
        <v>2728</v>
      </c>
      <c r="H40" s="405">
        <v>4858</v>
      </c>
      <c r="I40" s="405">
        <v>4956</v>
      </c>
      <c r="J40" s="405">
        <v>4652</v>
      </c>
      <c r="K40" s="405">
        <v>4113</v>
      </c>
      <c r="L40" s="405">
        <v>4519</v>
      </c>
      <c r="M40" s="405">
        <v>4491</v>
      </c>
      <c r="N40" s="405">
        <v>4780</v>
      </c>
      <c r="O40" s="405">
        <v>3707</v>
      </c>
      <c r="P40" s="405">
        <v>2636</v>
      </c>
      <c r="Q40" s="405">
        <v>4771</v>
      </c>
      <c r="R40" s="405">
        <v>0</v>
      </c>
      <c r="S40" s="164" t="s">
        <v>16</v>
      </c>
      <c r="T40" s="633"/>
      <c r="U40" s="633"/>
      <c r="V40" s="1144"/>
      <c r="W40" s="1026"/>
    </row>
    <row r="41" spans="1:24" s="17" customFormat="1" ht="14.45" customHeight="1">
      <c r="A41" s="1167"/>
      <c r="B41" s="1144"/>
      <c r="C41" s="671" t="s">
        <v>299</v>
      </c>
      <c r="D41" s="666"/>
      <c r="E41" s="163" t="s">
        <v>21</v>
      </c>
      <c r="F41" s="404">
        <v>43500</v>
      </c>
      <c r="G41" s="404">
        <v>2313</v>
      </c>
      <c r="H41" s="404">
        <v>5514</v>
      </c>
      <c r="I41" s="404">
        <v>5054</v>
      </c>
      <c r="J41" s="404">
        <v>4504</v>
      </c>
      <c r="K41" s="404">
        <v>4173</v>
      </c>
      <c r="L41" s="404">
        <v>5291</v>
      </c>
      <c r="M41" s="404">
        <v>5668</v>
      </c>
      <c r="N41" s="404">
        <v>4844</v>
      </c>
      <c r="O41" s="404">
        <v>2685</v>
      </c>
      <c r="P41" s="404">
        <v>1446</v>
      </c>
      <c r="Q41" s="404">
        <v>2008</v>
      </c>
      <c r="R41" s="404">
        <v>0</v>
      </c>
      <c r="S41" s="163" t="s">
        <v>1</v>
      </c>
      <c r="T41" s="669" t="s">
        <v>114</v>
      </c>
      <c r="U41" s="690"/>
      <c r="V41" s="1144"/>
      <c r="W41" s="1026"/>
    </row>
    <row r="42" spans="1:24" s="17" customFormat="1">
      <c r="A42" s="1167"/>
      <c r="B42" s="1144"/>
      <c r="C42" s="671"/>
      <c r="D42" s="666"/>
      <c r="E42" s="163" t="s">
        <v>22</v>
      </c>
      <c r="F42" s="404">
        <v>63689</v>
      </c>
      <c r="G42" s="404">
        <v>3057</v>
      </c>
      <c r="H42" s="404">
        <v>6575</v>
      </c>
      <c r="I42" s="404">
        <v>6272</v>
      </c>
      <c r="J42" s="404">
        <v>5149</v>
      </c>
      <c r="K42" s="404">
        <v>4578</v>
      </c>
      <c r="L42" s="404">
        <v>5608</v>
      </c>
      <c r="M42" s="404">
        <v>7500</v>
      </c>
      <c r="N42" s="404">
        <v>9264</v>
      </c>
      <c r="O42" s="404">
        <v>7796</v>
      </c>
      <c r="P42" s="404">
        <v>4509</v>
      </c>
      <c r="Q42" s="404">
        <v>3381</v>
      </c>
      <c r="R42" s="404">
        <v>0</v>
      </c>
      <c r="S42" s="163" t="s">
        <v>2</v>
      </c>
      <c r="T42" s="671"/>
      <c r="U42" s="666"/>
      <c r="V42" s="1144"/>
      <c r="W42" s="1026"/>
    </row>
    <row r="43" spans="1:24" s="17" customFormat="1" ht="14.45" customHeight="1">
      <c r="A43" s="1167"/>
      <c r="B43" s="1144"/>
      <c r="C43" s="673"/>
      <c r="D43" s="668"/>
      <c r="E43" s="163" t="s">
        <v>0</v>
      </c>
      <c r="F43" s="404">
        <v>107189</v>
      </c>
      <c r="G43" s="404">
        <v>5370</v>
      </c>
      <c r="H43" s="404">
        <v>12089</v>
      </c>
      <c r="I43" s="404">
        <v>11326</v>
      </c>
      <c r="J43" s="404">
        <v>9653</v>
      </c>
      <c r="K43" s="404">
        <v>8751</v>
      </c>
      <c r="L43" s="404">
        <v>10899</v>
      </c>
      <c r="M43" s="404">
        <v>13168</v>
      </c>
      <c r="N43" s="404">
        <v>14108</v>
      </c>
      <c r="O43" s="404">
        <v>10481</v>
      </c>
      <c r="P43" s="404">
        <v>5955</v>
      </c>
      <c r="Q43" s="404">
        <v>5389</v>
      </c>
      <c r="R43" s="404">
        <v>0</v>
      </c>
      <c r="S43" s="163" t="s">
        <v>16</v>
      </c>
      <c r="T43" s="673"/>
      <c r="U43" s="668"/>
      <c r="V43" s="1144"/>
      <c r="W43" s="1026"/>
    </row>
    <row r="44" spans="1:24" s="17" customFormat="1">
      <c r="A44" s="1167"/>
      <c r="B44" s="1144"/>
      <c r="C44" s="675" t="s">
        <v>303</v>
      </c>
      <c r="D44" s="626"/>
      <c r="E44" s="165" t="s">
        <v>21</v>
      </c>
      <c r="F44" s="406">
        <v>679383</v>
      </c>
      <c r="G44" s="406">
        <v>89967</v>
      </c>
      <c r="H44" s="406">
        <v>170909</v>
      </c>
      <c r="I44" s="406">
        <v>140168</v>
      </c>
      <c r="J44" s="406">
        <v>94629</v>
      </c>
      <c r="K44" s="406">
        <v>67795</v>
      </c>
      <c r="L44" s="406">
        <v>50087</v>
      </c>
      <c r="M44" s="406">
        <v>31178</v>
      </c>
      <c r="N44" s="406">
        <v>18875</v>
      </c>
      <c r="O44" s="406">
        <v>8667</v>
      </c>
      <c r="P44" s="406">
        <v>3906</v>
      </c>
      <c r="Q44" s="406">
        <v>3202</v>
      </c>
      <c r="R44" s="406">
        <v>0</v>
      </c>
      <c r="S44" s="165" t="s">
        <v>1</v>
      </c>
      <c r="T44" s="646" t="s">
        <v>304</v>
      </c>
      <c r="U44" s="646"/>
      <c r="V44" s="1144"/>
      <c r="W44" s="1026"/>
    </row>
    <row r="45" spans="1:24" s="17" customFormat="1">
      <c r="A45" s="1167"/>
      <c r="B45" s="1144"/>
      <c r="C45" s="676"/>
      <c r="D45" s="628"/>
      <c r="E45" s="165" t="s">
        <v>22</v>
      </c>
      <c r="F45" s="406">
        <v>1024240</v>
      </c>
      <c r="G45" s="406">
        <v>139313</v>
      </c>
      <c r="H45" s="406">
        <v>265072</v>
      </c>
      <c r="I45" s="406">
        <v>213379</v>
      </c>
      <c r="J45" s="406">
        <v>130750</v>
      </c>
      <c r="K45" s="406">
        <v>85078</v>
      </c>
      <c r="L45" s="406">
        <v>63678</v>
      </c>
      <c r="M45" s="406">
        <v>45639</v>
      </c>
      <c r="N45" s="406">
        <v>37597</v>
      </c>
      <c r="O45" s="406">
        <v>25056</v>
      </c>
      <c r="P45" s="406">
        <v>12419</v>
      </c>
      <c r="Q45" s="406">
        <v>6259</v>
      </c>
      <c r="R45" s="406">
        <v>0</v>
      </c>
      <c r="S45" s="165" t="s">
        <v>2</v>
      </c>
      <c r="T45" s="646"/>
      <c r="U45" s="646"/>
      <c r="V45" s="1144"/>
      <c r="W45" s="1026"/>
    </row>
    <row r="46" spans="1:24" s="17" customFormat="1">
      <c r="A46" s="1167"/>
      <c r="B46" s="1145"/>
      <c r="C46" s="676"/>
      <c r="D46" s="628"/>
      <c r="E46" s="165" t="s">
        <v>0</v>
      </c>
      <c r="F46" s="406">
        <v>1703623</v>
      </c>
      <c r="G46" s="406">
        <v>229280</v>
      </c>
      <c r="H46" s="406">
        <v>435981</v>
      </c>
      <c r="I46" s="406">
        <v>353547</v>
      </c>
      <c r="J46" s="406">
        <v>225379</v>
      </c>
      <c r="K46" s="406">
        <v>152873</v>
      </c>
      <c r="L46" s="406">
        <v>113765</v>
      </c>
      <c r="M46" s="406">
        <v>76817</v>
      </c>
      <c r="N46" s="406">
        <v>56472</v>
      </c>
      <c r="O46" s="406">
        <v>33723</v>
      </c>
      <c r="P46" s="406">
        <v>16325</v>
      </c>
      <c r="Q46" s="406">
        <v>9461</v>
      </c>
      <c r="R46" s="406">
        <v>0</v>
      </c>
      <c r="S46" s="165" t="s">
        <v>16</v>
      </c>
      <c r="T46" s="646"/>
      <c r="U46" s="646"/>
      <c r="V46" s="1145"/>
      <c r="W46" s="1026"/>
    </row>
    <row r="47" spans="1:24" s="17" customFormat="1" ht="15" customHeight="1">
      <c r="A47" s="1167"/>
      <c r="B47" s="1134" t="s">
        <v>69</v>
      </c>
      <c r="C47" s="1162" t="s">
        <v>369</v>
      </c>
      <c r="D47" s="1163"/>
      <c r="E47" s="182" t="s">
        <v>21</v>
      </c>
      <c r="F47" s="408">
        <v>9732598</v>
      </c>
      <c r="G47" s="408">
        <v>1309601</v>
      </c>
      <c r="H47" s="408">
        <v>1173038</v>
      </c>
      <c r="I47" s="408">
        <v>1004589</v>
      </c>
      <c r="J47" s="408">
        <v>974935</v>
      </c>
      <c r="K47" s="408">
        <v>900449</v>
      </c>
      <c r="L47" s="408">
        <v>824691</v>
      </c>
      <c r="M47" s="408">
        <v>716633</v>
      </c>
      <c r="N47" s="408">
        <v>726570</v>
      </c>
      <c r="O47" s="408">
        <v>562065</v>
      </c>
      <c r="P47" s="408">
        <v>510247</v>
      </c>
      <c r="Q47" s="408">
        <v>1029771</v>
      </c>
      <c r="R47" s="408">
        <v>9</v>
      </c>
      <c r="S47" s="182" t="s">
        <v>1</v>
      </c>
      <c r="T47" s="1138" t="s">
        <v>328</v>
      </c>
      <c r="U47" s="1139"/>
      <c r="V47" s="1134" t="s">
        <v>53</v>
      </c>
      <c r="W47" s="1026"/>
      <c r="X47" s="1"/>
    </row>
    <row r="48" spans="1:24" s="17" customFormat="1">
      <c r="A48" s="1167"/>
      <c r="B48" s="1134"/>
      <c r="C48" s="1138"/>
      <c r="D48" s="1139"/>
      <c r="E48" s="182" t="s">
        <v>22</v>
      </c>
      <c r="F48" s="408">
        <v>2921883</v>
      </c>
      <c r="G48" s="408">
        <v>991262</v>
      </c>
      <c r="H48" s="408">
        <v>436395</v>
      </c>
      <c r="I48" s="408">
        <v>96700</v>
      </c>
      <c r="J48" s="408">
        <v>47316</v>
      </c>
      <c r="K48" s="408">
        <v>37119</v>
      </c>
      <c r="L48" s="408">
        <v>36941</v>
      </c>
      <c r="M48" s="408">
        <v>42711</v>
      </c>
      <c r="N48" s="408">
        <v>93393</v>
      </c>
      <c r="O48" s="408">
        <v>146439</v>
      </c>
      <c r="P48" s="408">
        <v>275222</v>
      </c>
      <c r="Q48" s="408">
        <v>718377</v>
      </c>
      <c r="R48" s="408">
        <v>8</v>
      </c>
      <c r="S48" s="182" t="s">
        <v>2</v>
      </c>
      <c r="T48" s="1138"/>
      <c r="U48" s="1139"/>
      <c r="V48" s="1134"/>
      <c r="W48" s="1026"/>
      <c r="X48" s="1"/>
    </row>
    <row r="49" spans="1:23" s="17" customFormat="1">
      <c r="A49" s="1167"/>
      <c r="B49" s="1134"/>
      <c r="C49" s="1138"/>
      <c r="D49" s="1139"/>
      <c r="E49" s="182" t="s">
        <v>0</v>
      </c>
      <c r="F49" s="409">
        <v>12654481</v>
      </c>
      <c r="G49" s="409">
        <v>2300863</v>
      </c>
      <c r="H49" s="409">
        <v>1609433</v>
      </c>
      <c r="I49" s="409">
        <v>1101289</v>
      </c>
      <c r="J49" s="409">
        <v>1022251</v>
      </c>
      <c r="K49" s="409">
        <v>937568</v>
      </c>
      <c r="L49" s="409">
        <v>861632</v>
      </c>
      <c r="M49" s="409">
        <v>759344</v>
      </c>
      <c r="N49" s="409">
        <v>819963</v>
      </c>
      <c r="O49" s="409">
        <v>708504</v>
      </c>
      <c r="P49" s="409">
        <v>785469</v>
      </c>
      <c r="Q49" s="409">
        <v>1748148</v>
      </c>
      <c r="R49" s="409">
        <v>17</v>
      </c>
      <c r="S49" s="182" t="s">
        <v>16</v>
      </c>
      <c r="T49" s="1138"/>
      <c r="U49" s="1139"/>
      <c r="V49" s="1134"/>
      <c r="W49" s="1026"/>
    </row>
    <row r="50" spans="1:23" s="17" customFormat="1" ht="20.25" customHeight="1">
      <c r="A50" s="1167"/>
      <c r="B50" s="1134"/>
      <c r="C50" s="631" t="s">
        <v>20</v>
      </c>
      <c r="D50" s="621" t="s">
        <v>297</v>
      </c>
      <c r="E50" s="163" t="s">
        <v>21</v>
      </c>
      <c r="F50" s="404">
        <v>158997</v>
      </c>
      <c r="G50" s="404">
        <v>7153</v>
      </c>
      <c r="H50" s="404">
        <v>7221</v>
      </c>
      <c r="I50" s="404">
        <v>6690</v>
      </c>
      <c r="J50" s="404">
        <v>6813</v>
      </c>
      <c r="K50" s="404">
        <v>6785</v>
      </c>
      <c r="L50" s="404">
        <v>7451</v>
      </c>
      <c r="M50" s="404">
        <v>7602</v>
      </c>
      <c r="N50" s="404">
        <v>10488</v>
      </c>
      <c r="O50" s="404">
        <v>10282</v>
      </c>
      <c r="P50" s="404">
        <v>11861</v>
      </c>
      <c r="Q50" s="404">
        <v>76651</v>
      </c>
      <c r="R50" s="404">
        <v>0</v>
      </c>
      <c r="S50" s="163" t="s">
        <v>1</v>
      </c>
      <c r="T50" s="803" t="s">
        <v>128</v>
      </c>
      <c r="U50" s="631" t="s">
        <v>109</v>
      </c>
      <c r="V50" s="1134"/>
      <c r="W50" s="1026"/>
    </row>
    <row r="51" spans="1:23" s="17" customFormat="1" ht="17.25" customHeight="1">
      <c r="A51" s="1167"/>
      <c r="B51" s="1134"/>
      <c r="C51" s="632"/>
      <c r="D51" s="622"/>
      <c r="E51" s="163" t="s">
        <v>22</v>
      </c>
      <c r="F51" s="404">
        <v>156140</v>
      </c>
      <c r="G51" s="404">
        <v>9567</v>
      </c>
      <c r="H51" s="404">
        <v>11041</v>
      </c>
      <c r="I51" s="404">
        <v>9886</v>
      </c>
      <c r="J51" s="404">
        <v>9605</v>
      </c>
      <c r="K51" s="404">
        <v>8738</v>
      </c>
      <c r="L51" s="404">
        <v>8820</v>
      </c>
      <c r="M51" s="404">
        <v>8376</v>
      </c>
      <c r="N51" s="404">
        <v>10895</v>
      </c>
      <c r="O51" s="404">
        <v>11418</v>
      </c>
      <c r="P51" s="404">
        <v>11694</v>
      </c>
      <c r="Q51" s="404">
        <v>56100</v>
      </c>
      <c r="R51" s="404">
        <v>0</v>
      </c>
      <c r="S51" s="163" t="s">
        <v>2</v>
      </c>
      <c r="T51" s="804"/>
      <c r="U51" s="632"/>
      <c r="V51" s="1134"/>
      <c r="W51" s="1026"/>
    </row>
    <row r="52" spans="1:23" s="17" customFormat="1">
      <c r="A52" s="1167"/>
      <c r="B52" s="1134"/>
      <c r="C52" s="632"/>
      <c r="D52" s="623"/>
      <c r="E52" s="163" t="s">
        <v>0</v>
      </c>
      <c r="F52" s="404">
        <v>315137</v>
      </c>
      <c r="G52" s="404">
        <v>16720</v>
      </c>
      <c r="H52" s="404">
        <v>18262</v>
      </c>
      <c r="I52" s="404">
        <v>16576</v>
      </c>
      <c r="J52" s="404">
        <v>16418</v>
      </c>
      <c r="K52" s="404">
        <v>15523</v>
      </c>
      <c r="L52" s="404">
        <v>16271</v>
      </c>
      <c r="M52" s="404">
        <v>15978</v>
      </c>
      <c r="N52" s="404">
        <v>21383</v>
      </c>
      <c r="O52" s="404">
        <v>21700</v>
      </c>
      <c r="P52" s="404">
        <v>23555</v>
      </c>
      <c r="Q52" s="404">
        <v>132751</v>
      </c>
      <c r="R52" s="404">
        <v>0</v>
      </c>
      <c r="S52" s="163" t="s">
        <v>16</v>
      </c>
      <c r="T52" s="805"/>
      <c r="U52" s="632"/>
      <c r="V52" s="1134"/>
      <c r="W52" s="1026"/>
    </row>
    <row r="53" spans="1:23" s="17" customFormat="1" ht="15" customHeight="1">
      <c r="A53" s="1167"/>
      <c r="B53" s="1134"/>
      <c r="C53" s="632"/>
      <c r="D53" s="621" t="s">
        <v>298</v>
      </c>
      <c r="E53" s="163" t="s">
        <v>21</v>
      </c>
      <c r="F53" s="404">
        <v>590944</v>
      </c>
      <c r="G53" s="404">
        <v>15658</v>
      </c>
      <c r="H53" s="404">
        <v>14681</v>
      </c>
      <c r="I53" s="404">
        <v>14337</v>
      </c>
      <c r="J53" s="404">
        <v>16994</v>
      </c>
      <c r="K53" s="404">
        <v>19191</v>
      </c>
      <c r="L53" s="404">
        <v>25777</v>
      </c>
      <c r="M53" s="404">
        <v>32695</v>
      </c>
      <c r="N53" s="404">
        <v>52079</v>
      </c>
      <c r="O53" s="404">
        <v>57655</v>
      </c>
      <c r="P53" s="404">
        <v>66791</v>
      </c>
      <c r="Q53" s="404">
        <v>275086</v>
      </c>
      <c r="R53" s="404">
        <v>0</v>
      </c>
      <c r="S53" s="163" t="s">
        <v>1</v>
      </c>
      <c r="T53" s="803" t="s">
        <v>129</v>
      </c>
      <c r="U53" s="632"/>
      <c r="V53" s="1134"/>
      <c r="W53" s="1026"/>
    </row>
    <row r="54" spans="1:23" s="17" customFormat="1">
      <c r="A54" s="1167"/>
      <c r="B54" s="1134"/>
      <c r="C54" s="632"/>
      <c r="D54" s="622"/>
      <c r="E54" s="163" t="s">
        <v>22</v>
      </c>
      <c r="F54" s="404">
        <v>433422</v>
      </c>
      <c r="G54" s="404">
        <v>19480</v>
      </c>
      <c r="H54" s="404">
        <v>18904</v>
      </c>
      <c r="I54" s="404">
        <v>17385</v>
      </c>
      <c r="J54" s="404">
        <v>17239</v>
      </c>
      <c r="K54" s="404">
        <v>16322</v>
      </c>
      <c r="L54" s="404">
        <v>17167</v>
      </c>
      <c r="M54" s="404">
        <v>18507</v>
      </c>
      <c r="N54" s="404">
        <v>29199</v>
      </c>
      <c r="O54" s="404">
        <v>39357</v>
      </c>
      <c r="P54" s="404">
        <v>45104</v>
      </c>
      <c r="Q54" s="404">
        <v>194758</v>
      </c>
      <c r="R54" s="404">
        <v>0</v>
      </c>
      <c r="S54" s="163" t="s">
        <v>2</v>
      </c>
      <c r="T54" s="804"/>
      <c r="U54" s="632"/>
      <c r="V54" s="1134"/>
      <c r="W54" s="1026"/>
    </row>
    <row r="55" spans="1:23" s="17" customFormat="1">
      <c r="A55" s="1167"/>
      <c r="B55" s="1134"/>
      <c r="C55" s="632"/>
      <c r="D55" s="623"/>
      <c r="E55" s="163" t="s">
        <v>0</v>
      </c>
      <c r="F55" s="404">
        <v>1024366</v>
      </c>
      <c r="G55" s="404">
        <v>35138</v>
      </c>
      <c r="H55" s="404">
        <v>33585</v>
      </c>
      <c r="I55" s="404">
        <v>31722</v>
      </c>
      <c r="J55" s="404">
        <v>34233</v>
      </c>
      <c r="K55" s="404">
        <v>35513</v>
      </c>
      <c r="L55" s="404">
        <v>42944</v>
      </c>
      <c r="M55" s="404">
        <v>51202</v>
      </c>
      <c r="N55" s="404">
        <v>81278</v>
      </c>
      <c r="O55" s="404">
        <v>97012</v>
      </c>
      <c r="P55" s="404">
        <v>111895</v>
      </c>
      <c r="Q55" s="404">
        <v>469844</v>
      </c>
      <c r="R55" s="404">
        <v>0</v>
      </c>
      <c r="S55" s="163" t="s">
        <v>16</v>
      </c>
      <c r="T55" s="806"/>
      <c r="U55" s="632"/>
      <c r="V55" s="1134"/>
      <c r="W55" s="1026"/>
    </row>
    <row r="56" spans="1:23" s="17" customFormat="1" ht="15" customHeight="1">
      <c r="A56" s="1167"/>
      <c r="B56" s="1134"/>
      <c r="C56" s="632"/>
      <c r="D56" s="631" t="s">
        <v>300</v>
      </c>
      <c r="E56" s="164" t="s">
        <v>21</v>
      </c>
      <c r="F56" s="405">
        <v>749941</v>
      </c>
      <c r="G56" s="405">
        <v>22811</v>
      </c>
      <c r="H56" s="405">
        <v>21902</v>
      </c>
      <c r="I56" s="405">
        <v>21027</v>
      </c>
      <c r="J56" s="405">
        <v>23807</v>
      </c>
      <c r="K56" s="405">
        <v>25976</v>
      </c>
      <c r="L56" s="405">
        <v>33228</v>
      </c>
      <c r="M56" s="405">
        <v>40297</v>
      </c>
      <c r="N56" s="405">
        <v>62567</v>
      </c>
      <c r="O56" s="405">
        <v>67937</v>
      </c>
      <c r="P56" s="405">
        <v>78652</v>
      </c>
      <c r="Q56" s="405">
        <v>351737</v>
      </c>
      <c r="R56" s="405">
        <v>0</v>
      </c>
      <c r="S56" s="164" t="s">
        <v>1</v>
      </c>
      <c r="T56" s="631" t="s">
        <v>191</v>
      </c>
      <c r="U56" s="632"/>
      <c r="V56" s="1134"/>
      <c r="W56" s="1026"/>
    </row>
    <row r="57" spans="1:23" s="17" customFormat="1">
      <c r="A57" s="1167"/>
      <c r="B57" s="1134"/>
      <c r="C57" s="632"/>
      <c r="D57" s="632"/>
      <c r="E57" s="164" t="s">
        <v>22</v>
      </c>
      <c r="F57" s="405">
        <v>589562</v>
      </c>
      <c r="G57" s="405">
        <v>29047</v>
      </c>
      <c r="H57" s="405">
        <v>29945</v>
      </c>
      <c r="I57" s="405">
        <v>27271</v>
      </c>
      <c r="J57" s="405">
        <v>26844</v>
      </c>
      <c r="K57" s="405">
        <v>25060</v>
      </c>
      <c r="L57" s="405">
        <v>25987</v>
      </c>
      <c r="M57" s="405">
        <v>26883</v>
      </c>
      <c r="N57" s="405">
        <v>40094</v>
      </c>
      <c r="O57" s="405">
        <v>50775</v>
      </c>
      <c r="P57" s="405">
        <v>56798</v>
      </c>
      <c r="Q57" s="405">
        <v>250858</v>
      </c>
      <c r="R57" s="405">
        <v>0</v>
      </c>
      <c r="S57" s="164" t="s">
        <v>2</v>
      </c>
      <c r="T57" s="632"/>
      <c r="U57" s="632"/>
      <c r="V57" s="1134"/>
      <c r="W57" s="1026"/>
    </row>
    <row r="58" spans="1:23" s="17" customFormat="1">
      <c r="A58" s="1167"/>
      <c r="B58" s="1134"/>
      <c r="C58" s="633"/>
      <c r="D58" s="633"/>
      <c r="E58" s="164" t="s">
        <v>0</v>
      </c>
      <c r="F58" s="405">
        <v>1339503</v>
      </c>
      <c r="G58" s="405">
        <v>51858</v>
      </c>
      <c r="H58" s="405">
        <v>51847</v>
      </c>
      <c r="I58" s="405">
        <v>48298</v>
      </c>
      <c r="J58" s="405">
        <v>50651</v>
      </c>
      <c r="K58" s="405">
        <v>51036</v>
      </c>
      <c r="L58" s="405">
        <v>59215</v>
      </c>
      <c r="M58" s="405">
        <v>67180</v>
      </c>
      <c r="N58" s="405">
        <v>102661</v>
      </c>
      <c r="O58" s="405">
        <v>118712</v>
      </c>
      <c r="P58" s="405">
        <v>135450</v>
      </c>
      <c r="Q58" s="405">
        <v>602595</v>
      </c>
      <c r="R58" s="405">
        <v>0</v>
      </c>
      <c r="S58" s="164" t="s">
        <v>16</v>
      </c>
      <c r="T58" s="633"/>
      <c r="U58" s="633"/>
      <c r="V58" s="1134"/>
      <c r="W58" s="1026"/>
    </row>
    <row r="59" spans="1:23" s="17" customFormat="1" ht="14.45" customHeight="1">
      <c r="A59" s="1167"/>
      <c r="B59" s="1134"/>
      <c r="C59" s="671" t="s">
        <v>299</v>
      </c>
      <c r="D59" s="666"/>
      <c r="E59" s="163" t="s">
        <v>21</v>
      </c>
      <c r="F59" s="404">
        <v>850640</v>
      </c>
      <c r="G59" s="404">
        <v>28138</v>
      </c>
      <c r="H59" s="404">
        <v>21118</v>
      </c>
      <c r="I59" s="404">
        <v>20930</v>
      </c>
      <c r="J59" s="404">
        <v>28060</v>
      </c>
      <c r="K59" s="404">
        <v>37242</v>
      </c>
      <c r="L59" s="404">
        <v>56362</v>
      </c>
      <c r="M59" s="404">
        <v>79945</v>
      </c>
      <c r="N59" s="404">
        <v>107727</v>
      </c>
      <c r="O59" s="404">
        <v>100624</v>
      </c>
      <c r="P59" s="404">
        <v>110578</v>
      </c>
      <c r="Q59" s="404">
        <v>259916</v>
      </c>
      <c r="R59" s="404">
        <v>0</v>
      </c>
      <c r="S59" s="163" t="s">
        <v>1</v>
      </c>
      <c r="T59" s="669" t="s">
        <v>114</v>
      </c>
      <c r="U59" s="690"/>
      <c r="V59" s="1134"/>
      <c r="W59" s="1026"/>
    </row>
    <row r="60" spans="1:23" s="17" customFormat="1">
      <c r="A60" s="1167"/>
      <c r="B60" s="1134"/>
      <c r="C60" s="671"/>
      <c r="D60" s="666"/>
      <c r="E60" s="163" t="s">
        <v>22</v>
      </c>
      <c r="F60" s="404">
        <v>288988</v>
      </c>
      <c r="G60" s="404">
        <v>20720</v>
      </c>
      <c r="H60" s="404">
        <v>9126</v>
      </c>
      <c r="I60" s="404">
        <v>1902</v>
      </c>
      <c r="J60" s="404">
        <v>829</v>
      </c>
      <c r="K60" s="404">
        <v>701</v>
      </c>
      <c r="L60" s="404">
        <v>989</v>
      </c>
      <c r="M60" s="404">
        <v>2240</v>
      </c>
      <c r="N60" s="404">
        <v>9162</v>
      </c>
      <c r="O60" s="404">
        <v>18860</v>
      </c>
      <c r="P60" s="404">
        <v>48178</v>
      </c>
      <c r="Q60" s="404">
        <v>176281</v>
      </c>
      <c r="R60" s="404">
        <v>0</v>
      </c>
      <c r="S60" s="163" t="s">
        <v>2</v>
      </c>
      <c r="T60" s="671"/>
      <c r="U60" s="666"/>
      <c r="V60" s="1134"/>
      <c r="W60" s="1026"/>
    </row>
    <row r="61" spans="1:23" s="17" customFormat="1" ht="14.45" customHeight="1">
      <c r="A61" s="1167"/>
      <c r="B61" s="1134"/>
      <c r="C61" s="673"/>
      <c r="D61" s="668"/>
      <c r="E61" s="163" t="s">
        <v>0</v>
      </c>
      <c r="F61" s="404">
        <v>1139628</v>
      </c>
      <c r="G61" s="404">
        <v>48858</v>
      </c>
      <c r="H61" s="404">
        <v>30244</v>
      </c>
      <c r="I61" s="404">
        <v>22832</v>
      </c>
      <c r="J61" s="404">
        <v>28889</v>
      </c>
      <c r="K61" s="404">
        <v>37943</v>
      </c>
      <c r="L61" s="404">
        <v>57351</v>
      </c>
      <c r="M61" s="404">
        <v>82185</v>
      </c>
      <c r="N61" s="404">
        <v>116889</v>
      </c>
      <c r="O61" s="404">
        <v>119484</v>
      </c>
      <c r="P61" s="404">
        <v>158756</v>
      </c>
      <c r="Q61" s="404">
        <v>436197</v>
      </c>
      <c r="R61" s="404">
        <v>0</v>
      </c>
      <c r="S61" s="163" t="s">
        <v>16</v>
      </c>
      <c r="T61" s="673"/>
      <c r="U61" s="668"/>
      <c r="V61" s="1134"/>
      <c r="W61" s="1026"/>
    </row>
    <row r="62" spans="1:23" s="17" customFormat="1">
      <c r="A62" s="1167"/>
      <c r="B62" s="1134"/>
      <c r="C62" s="675" t="s">
        <v>303</v>
      </c>
      <c r="D62" s="626"/>
      <c r="E62" s="165" t="s">
        <v>21</v>
      </c>
      <c r="F62" s="406">
        <v>8132017</v>
      </c>
      <c r="G62" s="406">
        <v>1258652</v>
      </c>
      <c r="H62" s="406">
        <v>1130018</v>
      </c>
      <c r="I62" s="406">
        <v>962632</v>
      </c>
      <c r="J62" s="406">
        <v>923068</v>
      </c>
      <c r="K62" s="406">
        <v>837231</v>
      </c>
      <c r="L62" s="406">
        <v>735101</v>
      </c>
      <c r="M62" s="406">
        <v>596391</v>
      </c>
      <c r="N62" s="406">
        <v>556276</v>
      </c>
      <c r="O62" s="406">
        <v>393504</v>
      </c>
      <c r="P62" s="406">
        <v>321017</v>
      </c>
      <c r="Q62" s="406">
        <v>418118</v>
      </c>
      <c r="R62" s="406">
        <v>9</v>
      </c>
      <c r="S62" s="165" t="s">
        <v>1</v>
      </c>
      <c r="T62" s="646" t="s">
        <v>304</v>
      </c>
      <c r="U62" s="646"/>
      <c r="V62" s="1134"/>
      <c r="W62" s="1026"/>
    </row>
    <row r="63" spans="1:23" s="17" customFormat="1">
      <c r="A63" s="1167"/>
      <c r="B63" s="1134"/>
      <c r="C63" s="676"/>
      <c r="D63" s="628"/>
      <c r="E63" s="165" t="s">
        <v>22</v>
      </c>
      <c r="F63" s="406">
        <v>2043333</v>
      </c>
      <c r="G63" s="406">
        <v>941495</v>
      </c>
      <c r="H63" s="406">
        <v>397324</v>
      </c>
      <c r="I63" s="406">
        <v>67527</v>
      </c>
      <c r="J63" s="406">
        <v>19643</v>
      </c>
      <c r="K63" s="406">
        <v>11358</v>
      </c>
      <c r="L63" s="406">
        <v>9965</v>
      </c>
      <c r="M63" s="406">
        <v>13588</v>
      </c>
      <c r="N63" s="406">
        <v>44137</v>
      </c>
      <c r="O63" s="406">
        <v>76804</v>
      </c>
      <c r="P63" s="406">
        <v>170246</v>
      </c>
      <c r="Q63" s="406">
        <v>291238</v>
      </c>
      <c r="R63" s="406">
        <v>8</v>
      </c>
      <c r="S63" s="165" t="s">
        <v>2</v>
      </c>
      <c r="T63" s="646"/>
      <c r="U63" s="646"/>
      <c r="V63" s="1134"/>
      <c r="W63" s="1026"/>
    </row>
    <row r="64" spans="1:23" s="17" customFormat="1" ht="15.75" thickBot="1">
      <c r="A64" s="1168"/>
      <c r="B64" s="1135"/>
      <c r="C64" s="677"/>
      <c r="D64" s="630"/>
      <c r="E64" s="166" t="s">
        <v>0</v>
      </c>
      <c r="F64" s="410">
        <v>10175350</v>
      </c>
      <c r="G64" s="410">
        <v>2200147</v>
      </c>
      <c r="H64" s="410">
        <v>1527342</v>
      </c>
      <c r="I64" s="410">
        <v>1030159</v>
      </c>
      <c r="J64" s="410">
        <v>942711</v>
      </c>
      <c r="K64" s="410">
        <v>848589</v>
      </c>
      <c r="L64" s="410">
        <v>745066</v>
      </c>
      <c r="M64" s="410">
        <v>609979</v>
      </c>
      <c r="N64" s="410">
        <v>600413</v>
      </c>
      <c r="O64" s="410">
        <v>470308</v>
      </c>
      <c r="P64" s="410">
        <v>491263</v>
      </c>
      <c r="Q64" s="410">
        <v>709356</v>
      </c>
      <c r="R64" s="410">
        <v>17</v>
      </c>
      <c r="S64" s="166" t="s">
        <v>16</v>
      </c>
      <c r="T64" s="835"/>
      <c r="U64" s="835"/>
      <c r="V64" s="1135"/>
      <c r="W64" s="1027"/>
    </row>
    <row r="65" spans="1:23" s="17" customFormat="1" ht="21" customHeight="1">
      <c r="A65" s="1173" t="s">
        <v>35</v>
      </c>
      <c r="B65" s="1106" t="s">
        <v>387</v>
      </c>
      <c r="C65" s="1107"/>
      <c r="D65" s="1108"/>
      <c r="E65" s="176" t="s">
        <v>21</v>
      </c>
      <c r="F65" s="411">
        <f>F68+F86+F104</f>
        <v>7659688</v>
      </c>
      <c r="G65" s="411">
        <f t="shared" ref="G65:R65" si="3">G68+G86+G104</f>
        <v>856584</v>
      </c>
      <c r="H65" s="411">
        <f t="shared" si="3"/>
        <v>942008</v>
      </c>
      <c r="I65" s="411">
        <f t="shared" si="3"/>
        <v>881983</v>
      </c>
      <c r="J65" s="411">
        <f t="shared" si="3"/>
        <v>846345</v>
      </c>
      <c r="K65" s="411">
        <f t="shared" si="3"/>
        <v>780948</v>
      </c>
      <c r="L65" s="411">
        <f t="shared" si="3"/>
        <v>721830</v>
      </c>
      <c r="M65" s="411">
        <f t="shared" si="3"/>
        <v>629196</v>
      </c>
      <c r="N65" s="411">
        <f t="shared" si="3"/>
        <v>601211</v>
      </c>
      <c r="O65" s="411">
        <f t="shared" si="3"/>
        <v>438759</v>
      </c>
      <c r="P65" s="411">
        <f t="shared" si="3"/>
        <v>341337</v>
      </c>
      <c r="Q65" s="411">
        <f t="shared" si="3"/>
        <v>619482</v>
      </c>
      <c r="R65" s="411">
        <f t="shared" si="3"/>
        <v>5</v>
      </c>
      <c r="S65" s="176" t="s">
        <v>1</v>
      </c>
      <c r="T65" s="853" t="s">
        <v>311</v>
      </c>
      <c r="U65" s="1115"/>
      <c r="V65" s="854"/>
      <c r="W65" s="1159" t="s">
        <v>43</v>
      </c>
    </row>
    <row r="66" spans="1:23" s="17" customFormat="1" ht="18" customHeight="1">
      <c r="A66" s="1174"/>
      <c r="B66" s="1109"/>
      <c r="C66" s="1110"/>
      <c r="D66" s="1111"/>
      <c r="E66" s="174" t="s">
        <v>22</v>
      </c>
      <c r="F66" s="412">
        <f t="shared" ref="F66:R66" si="4">F69+F87+F105</f>
        <v>7332525</v>
      </c>
      <c r="G66" s="412">
        <f t="shared" si="4"/>
        <v>854184</v>
      </c>
      <c r="H66" s="412">
        <f t="shared" si="4"/>
        <v>900012</v>
      </c>
      <c r="I66" s="412">
        <f t="shared" si="4"/>
        <v>836859</v>
      </c>
      <c r="J66" s="412">
        <f t="shared" si="4"/>
        <v>796597</v>
      </c>
      <c r="K66" s="412">
        <f t="shared" si="4"/>
        <v>708942</v>
      </c>
      <c r="L66" s="412">
        <f t="shared" si="4"/>
        <v>676106</v>
      </c>
      <c r="M66" s="412">
        <f t="shared" si="4"/>
        <v>583652</v>
      </c>
      <c r="N66" s="412">
        <f t="shared" si="4"/>
        <v>586155</v>
      </c>
      <c r="O66" s="412">
        <f t="shared" si="4"/>
        <v>470669</v>
      </c>
      <c r="P66" s="412">
        <f t="shared" si="4"/>
        <v>370793</v>
      </c>
      <c r="Q66" s="412">
        <f t="shared" si="4"/>
        <v>548552</v>
      </c>
      <c r="R66" s="412">
        <f t="shared" si="4"/>
        <v>4</v>
      </c>
      <c r="S66" s="174" t="s">
        <v>2</v>
      </c>
      <c r="T66" s="855"/>
      <c r="U66" s="1116"/>
      <c r="V66" s="856"/>
      <c r="W66" s="1160"/>
    </row>
    <row r="67" spans="1:23" s="17" customFormat="1" ht="20.25" customHeight="1">
      <c r="A67" s="1174"/>
      <c r="B67" s="1112"/>
      <c r="C67" s="1113"/>
      <c r="D67" s="1114"/>
      <c r="E67" s="174" t="s">
        <v>0</v>
      </c>
      <c r="F67" s="412">
        <f t="shared" ref="F67:R67" si="5">F70+F88+F106</f>
        <v>14992213</v>
      </c>
      <c r="G67" s="412">
        <f t="shared" si="5"/>
        <v>1710768</v>
      </c>
      <c r="H67" s="412">
        <f t="shared" si="5"/>
        <v>1842020</v>
      </c>
      <c r="I67" s="412">
        <f t="shared" si="5"/>
        <v>1718842</v>
      </c>
      <c r="J67" s="412">
        <f t="shared" si="5"/>
        <v>1642942</v>
      </c>
      <c r="K67" s="412">
        <f t="shared" si="5"/>
        <v>1489890</v>
      </c>
      <c r="L67" s="412">
        <f t="shared" si="5"/>
        <v>1397936</v>
      </c>
      <c r="M67" s="412">
        <f t="shared" si="5"/>
        <v>1212848</v>
      </c>
      <c r="N67" s="412">
        <f t="shared" si="5"/>
        <v>1187366</v>
      </c>
      <c r="O67" s="412">
        <f t="shared" si="5"/>
        <v>909428</v>
      </c>
      <c r="P67" s="412">
        <f t="shared" si="5"/>
        <v>712130</v>
      </c>
      <c r="Q67" s="412">
        <f t="shared" si="5"/>
        <v>1168034</v>
      </c>
      <c r="R67" s="412">
        <f t="shared" si="5"/>
        <v>9</v>
      </c>
      <c r="S67" s="174" t="s">
        <v>16</v>
      </c>
      <c r="T67" s="857"/>
      <c r="U67" s="1117"/>
      <c r="V67" s="858"/>
      <c r="W67" s="1160"/>
    </row>
    <row r="68" spans="1:23" s="17" customFormat="1" ht="15" customHeight="1">
      <c r="A68" s="1174"/>
      <c r="B68" s="1151" t="s">
        <v>37</v>
      </c>
      <c r="C68" s="807" t="s">
        <v>370</v>
      </c>
      <c r="D68" s="808"/>
      <c r="E68" s="172" t="s">
        <v>21</v>
      </c>
      <c r="F68" s="413">
        <v>1373549</v>
      </c>
      <c r="G68" s="413">
        <v>33800</v>
      </c>
      <c r="H68" s="413">
        <v>132802</v>
      </c>
      <c r="I68" s="413">
        <v>218324</v>
      </c>
      <c r="J68" s="413">
        <v>217807</v>
      </c>
      <c r="K68" s="413">
        <v>196683</v>
      </c>
      <c r="L68" s="413">
        <v>179430</v>
      </c>
      <c r="M68" s="413">
        <v>152993</v>
      </c>
      <c r="N68" s="413">
        <v>131820</v>
      </c>
      <c r="O68" s="413">
        <v>75724</v>
      </c>
      <c r="P68" s="413">
        <v>22166</v>
      </c>
      <c r="Q68" s="413">
        <v>11999</v>
      </c>
      <c r="R68" s="413">
        <v>1</v>
      </c>
      <c r="S68" s="172" t="s">
        <v>1</v>
      </c>
      <c r="T68" s="807" t="s">
        <v>316</v>
      </c>
      <c r="U68" s="808"/>
      <c r="V68" s="1131" t="s">
        <v>51</v>
      </c>
      <c r="W68" s="1160"/>
    </row>
    <row r="69" spans="1:23" s="17" customFormat="1">
      <c r="A69" s="1174"/>
      <c r="B69" s="978"/>
      <c r="C69" s="797"/>
      <c r="D69" s="798"/>
      <c r="E69" s="172" t="s">
        <v>22</v>
      </c>
      <c r="F69" s="402">
        <v>4559158</v>
      </c>
      <c r="G69" s="402">
        <v>128826</v>
      </c>
      <c r="H69" s="402">
        <v>381408</v>
      </c>
      <c r="I69" s="402">
        <v>598995</v>
      </c>
      <c r="J69" s="402">
        <v>659210</v>
      </c>
      <c r="K69" s="402">
        <v>615793</v>
      </c>
      <c r="L69" s="402">
        <v>597849</v>
      </c>
      <c r="M69" s="402">
        <v>513223</v>
      </c>
      <c r="N69" s="402">
        <v>480835</v>
      </c>
      <c r="O69" s="402">
        <v>335732</v>
      </c>
      <c r="P69" s="402">
        <v>146935</v>
      </c>
      <c r="Q69" s="402">
        <v>100352</v>
      </c>
      <c r="R69" s="402">
        <v>0</v>
      </c>
      <c r="S69" s="172" t="s">
        <v>2</v>
      </c>
      <c r="T69" s="797"/>
      <c r="U69" s="798"/>
      <c r="V69" s="1132"/>
      <c r="W69" s="1160"/>
    </row>
    <row r="70" spans="1:23" s="17" customFormat="1">
      <c r="A70" s="1174"/>
      <c r="B70" s="978"/>
      <c r="C70" s="797"/>
      <c r="D70" s="798"/>
      <c r="E70" s="172" t="s">
        <v>0</v>
      </c>
      <c r="F70" s="402">
        <v>5932707</v>
      </c>
      <c r="G70" s="402">
        <v>162626</v>
      </c>
      <c r="H70" s="402">
        <v>514210</v>
      </c>
      <c r="I70" s="402">
        <v>817319</v>
      </c>
      <c r="J70" s="402">
        <v>877017</v>
      </c>
      <c r="K70" s="402">
        <v>812476</v>
      </c>
      <c r="L70" s="402">
        <v>777279</v>
      </c>
      <c r="M70" s="402">
        <v>666216</v>
      </c>
      <c r="N70" s="402">
        <v>612655</v>
      </c>
      <c r="O70" s="402">
        <v>411456</v>
      </c>
      <c r="P70" s="402">
        <v>169101</v>
      </c>
      <c r="Q70" s="402">
        <v>112351</v>
      </c>
      <c r="R70" s="402">
        <v>1</v>
      </c>
      <c r="S70" s="172" t="s">
        <v>16</v>
      </c>
      <c r="T70" s="797"/>
      <c r="U70" s="798"/>
      <c r="V70" s="1132"/>
      <c r="W70" s="1160"/>
    </row>
    <row r="71" spans="1:23" s="17" customFormat="1" ht="14.45" customHeight="1">
      <c r="A71" s="1174"/>
      <c r="B71" s="978"/>
      <c r="C71" s="631" t="s">
        <v>20</v>
      </c>
      <c r="D71" s="621" t="s">
        <v>297</v>
      </c>
      <c r="E71" s="163" t="s">
        <v>21</v>
      </c>
      <c r="F71" s="404">
        <v>1644</v>
      </c>
      <c r="G71" s="404">
        <v>28</v>
      </c>
      <c r="H71" s="404">
        <v>99</v>
      </c>
      <c r="I71" s="404">
        <v>113</v>
      </c>
      <c r="J71" s="404">
        <v>154</v>
      </c>
      <c r="K71" s="404">
        <v>179</v>
      </c>
      <c r="L71" s="404">
        <v>197</v>
      </c>
      <c r="M71" s="404">
        <v>241</v>
      </c>
      <c r="N71" s="404">
        <v>240</v>
      </c>
      <c r="O71" s="404">
        <v>186</v>
      </c>
      <c r="P71" s="404">
        <v>94</v>
      </c>
      <c r="Q71" s="404">
        <v>113</v>
      </c>
      <c r="R71" s="404">
        <v>0</v>
      </c>
      <c r="S71" s="163" t="s">
        <v>1</v>
      </c>
      <c r="T71" s="803" t="s">
        <v>128</v>
      </c>
      <c r="U71" s="631" t="s">
        <v>109</v>
      </c>
      <c r="V71" s="1132"/>
      <c r="W71" s="1160"/>
    </row>
    <row r="72" spans="1:23" s="17" customFormat="1">
      <c r="A72" s="1174"/>
      <c r="B72" s="978"/>
      <c r="C72" s="632"/>
      <c r="D72" s="622"/>
      <c r="E72" s="163" t="s">
        <v>22</v>
      </c>
      <c r="F72" s="404">
        <v>6513</v>
      </c>
      <c r="G72" s="404">
        <v>106</v>
      </c>
      <c r="H72" s="404">
        <v>284</v>
      </c>
      <c r="I72" s="404">
        <v>425</v>
      </c>
      <c r="J72" s="404">
        <v>614</v>
      </c>
      <c r="K72" s="404">
        <v>663</v>
      </c>
      <c r="L72" s="404">
        <v>726</v>
      </c>
      <c r="M72" s="404">
        <v>885</v>
      </c>
      <c r="N72" s="404">
        <v>947</v>
      </c>
      <c r="O72" s="404">
        <v>775</v>
      </c>
      <c r="P72" s="404">
        <v>451</v>
      </c>
      <c r="Q72" s="404">
        <v>637</v>
      </c>
      <c r="R72" s="404">
        <v>0</v>
      </c>
      <c r="S72" s="163" t="s">
        <v>2</v>
      </c>
      <c r="T72" s="804"/>
      <c r="U72" s="632"/>
      <c r="V72" s="1132"/>
      <c r="W72" s="1160"/>
    </row>
    <row r="73" spans="1:23" s="17" customFormat="1">
      <c r="A73" s="1174"/>
      <c r="B73" s="978"/>
      <c r="C73" s="632"/>
      <c r="D73" s="623"/>
      <c r="E73" s="163" t="s">
        <v>0</v>
      </c>
      <c r="F73" s="404">
        <v>8157</v>
      </c>
      <c r="G73" s="404">
        <v>134</v>
      </c>
      <c r="H73" s="404">
        <v>383</v>
      </c>
      <c r="I73" s="404">
        <v>538</v>
      </c>
      <c r="J73" s="404">
        <v>768</v>
      </c>
      <c r="K73" s="404">
        <v>842</v>
      </c>
      <c r="L73" s="404">
        <v>923</v>
      </c>
      <c r="M73" s="404">
        <v>1126</v>
      </c>
      <c r="N73" s="404">
        <v>1187</v>
      </c>
      <c r="O73" s="404">
        <v>961</v>
      </c>
      <c r="P73" s="404">
        <v>545</v>
      </c>
      <c r="Q73" s="404">
        <v>750</v>
      </c>
      <c r="R73" s="404">
        <v>0</v>
      </c>
      <c r="S73" s="163" t="s">
        <v>16</v>
      </c>
      <c r="T73" s="805"/>
      <c r="U73" s="632"/>
      <c r="V73" s="1132"/>
      <c r="W73" s="1160"/>
    </row>
    <row r="74" spans="1:23" s="17" customFormat="1" ht="15" customHeight="1">
      <c r="A74" s="1174"/>
      <c r="B74" s="978"/>
      <c r="C74" s="632"/>
      <c r="D74" s="621" t="s">
        <v>298</v>
      </c>
      <c r="E74" s="163" t="s">
        <v>21</v>
      </c>
      <c r="F74" s="404">
        <v>23225</v>
      </c>
      <c r="G74" s="404">
        <v>220</v>
      </c>
      <c r="H74" s="404">
        <v>755</v>
      </c>
      <c r="I74" s="404">
        <v>1194</v>
      </c>
      <c r="J74" s="404">
        <v>1571</v>
      </c>
      <c r="K74" s="404">
        <v>2092</v>
      </c>
      <c r="L74" s="404">
        <v>2869</v>
      </c>
      <c r="M74" s="404">
        <v>3743</v>
      </c>
      <c r="N74" s="404">
        <v>4318</v>
      </c>
      <c r="O74" s="404">
        <v>3361</v>
      </c>
      <c r="P74" s="404">
        <v>1575</v>
      </c>
      <c r="Q74" s="404">
        <v>1527</v>
      </c>
      <c r="R74" s="404">
        <v>0</v>
      </c>
      <c r="S74" s="163" t="s">
        <v>1</v>
      </c>
      <c r="T74" s="803" t="s">
        <v>129</v>
      </c>
      <c r="U74" s="632"/>
      <c r="V74" s="1132"/>
      <c r="W74" s="1160"/>
    </row>
    <row r="75" spans="1:23" s="17" customFormat="1">
      <c r="A75" s="1174"/>
      <c r="B75" s="978"/>
      <c r="C75" s="632"/>
      <c r="D75" s="622"/>
      <c r="E75" s="163" t="s">
        <v>22</v>
      </c>
      <c r="F75" s="404">
        <v>71868</v>
      </c>
      <c r="G75" s="404">
        <v>889</v>
      </c>
      <c r="H75" s="404">
        <v>2154</v>
      </c>
      <c r="I75" s="404">
        <v>3455</v>
      </c>
      <c r="J75" s="404">
        <v>4888</v>
      </c>
      <c r="K75" s="404">
        <v>5932</v>
      </c>
      <c r="L75" s="404">
        <v>7597</v>
      </c>
      <c r="M75" s="404">
        <v>9240</v>
      </c>
      <c r="N75" s="404">
        <v>11706</v>
      </c>
      <c r="O75" s="404">
        <v>10561</v>
      </c>
      <c r="P75" s="404">
        <v>6654</v>
      </c>
      <c r="Q75" s="404">
        <v>8792</v>
      </c>
      <c r="R75" s="404">
        <v>0</v>
      </c>
      <c r="S75" s="163" t="s">
        <v>2</v>
      </c>
      <c r="T75" s="804"/>
      <c r="U75" s="632"/>
      <c r="V75" s="1132"/>
      <c r="W75" s="1160"/>
    </row>
    <row r="76" spans="1:23" s="17" customFormat="1">
      <c r="A76" s="1174"/>
      <c r="B76" s="978"/>
      <c r="C76" s="632"/>
      <c r="D76" s="623"/>
      <c r="E76" s="163" t="s">
        <v>0</v>
      </c>
      <c r="F76" s="404">
        <v>95093</v>
      </c>
      <c r="G76" s="404">
        <v>1109</v>
      </c>
      <c r="H76" s="404">
        <v>2909</v>
      </c>
      <c r="I76" s="404">
        <v>4649</v>
      </c>
      <c r="J76" s="404">
        <v>6459</v>
      </c>
      <c r="K76" s="404">
        <v>8024</v>
      </c>
      <c r="L76" s="404">
        <v>10466</v>
      </c>
      <c r="M76" s="404">
        <v>12983</v>
      </c>
      <c r="N76" s="404">
        <v>16024</v>
      </c>
      <c r="O76" s="404">
        <v>13922</v>
      </c>
      <c r="P76" s="404">
        <v>8229</v>
      </c>
      <c r="Q76" s="404">
        <v>10319</v>
      </c>
      <c r="R76" s="404">
        <v>0</v>
      </c>
      <c r="S76" s="163" t="s">
        <v>16</v>
      </c>
      <c r="T76" s="806"/>
      <c r="U76" s="632"/>
      <c r="V76" s="1132"/>
      <c r="W76" s="1160"/>
    </row>
    <row r="77" spans="1:23" s="17" customFormat="1" ht="16.5" customHeight="1">
      <c r="A77" s="1174"/>
      <c r="B77" s="978"/>
      <c r="C77" s="632"/>
      <c r="D77" s="631" t="s">
        <v>300</v>
      </c>
      <c r="E77" s="164" t="s">
        <v>21</v>
      </c>
      <c r="F77" s="405">
        <v>24869</v>
      </c>
      <c r="G77" s="405">
        <v>248</v>
      </c>
      <c r="H77" s="405">
        <v>854</v>
      </c>
      <c r="I77" s="405">
        <v>1307</v>
      </c>
      <c r="J77" s="405">
        <v>1725</v>
      </c>
      <c r="K77" s="405">
        <v>2271</v>
      </c>
      <c r="L77" s="405">
        <v>3066</v>
      </c>
      <c r="M77" s="405">
        <v>3984</v>
      </c>
      <c r="N77" s="405">
        <v>4558</v>
      </c>
      <c r="O77" s="405">
        <v>3547</v>
      </c>
      <c r="P77" s="405">
        <v>1669</v>
      </c>
      <c r="Q77" s="405">
        <v>1640</v>
      </c>
      <c r="R77" s="405">
        <v>0</v>
      </c>
      <c r="S77" s="164" t="s">
        <v>1</v>
      </c>
      <c r="T77" s="631" t="s">
        <v>191</v>
      </c>
      <c r="U77" s="632"/>
      <c r="V77" s="1132"/>
      <c r="W77" s="1160"/>
    </row>
    <row r="78" spans="1:23" s="17" customFormat="1">
      <c r="A78" s="1174"/>
      <c r="B78" s="978"/>
      <c r="C78" s="632"/>
      <c r="D78" s="632"/>
      <c r="E78" s="164" t="s">
        <v>22</v>
      </c>
      <c r="F78" s="405">
        <v>78381</v>
      </c>
      <c r="G78" s="405">
        <v>995</v>
      </c>
      <c r="H78" s="405">
        <v>2438</v>
      </c>
      <c r="I78" s="405">
        <v>3880</v>
      </c>
      <c r="J78" s="405">
        <v>5502</v>
      </c>
      <c r="K78" s="405">
        <v>6595</v>
      </c>
      <c r="L78" s="405">
        <v>8323</v>
      </c>
      <c r="M78" s="405">
        <v>10125</v>
      </c>
      <c r="N78" s="405">
        <v>12653</v>
      </c>
      <c r="O78" s="405">
        <v>11336</v>
      </c>
      <c r="P78" s="405">
        <v>7105</v>
      </c>
      <c r="Q78" s="405">
        <v>9429</v>
      </c>
      <c r="R78" s="405">
        <v>0</v>
      </c>
      <c r="S78" s="164" t="s">
        <v>2</v>
      </c>
      <c r="T78" s="632"/>
      <c r="U78" s="632"/>
      <c r="V78" s="1132"/>
      <c r="W78" s="1160"/>
    </row>
    <row r="79" spans="1:23" s="17" customFormat="1">
      <c r="A79" s="1174"/>
      <c r="B79" s="978"/>
      <c r="C79" s="633"/>
      <c r="D79" s="633"/>
      <c r="E79" s="164" t="s">
        <v>0</v>
      </c>
      <c r="F79" s="405">
        <v>103250</v>
      </c>
      <c r="G79" s="405">
        <v>1243</v>
      </c>
      <c r="H79" s="405">
        <v>3292</v>
      </c>
      <c r="I79" s="405">
        <v>5187</v>
      </c>
      <c r="J79" s="405">
        <v>7227</v>
      </c>
      <c r="K79" s="405">
        <v>8866</v>
      </c>
      <c r="L79" s="405">
        <v>11389</v>
      </c>
      <c r="M79" s="405">
        <v>14109</v>
      </c>
      <c r="N79" s="405">
        <v>17211</v>
      </c>
      <c r="O79" s="405">
        <v>14883</v>
      </c>
      <c r="P79" s="405">
        <v>8774</v>
      </c>
      <c r="Q79" s="405">
        <v>11069</v>
      </c>
      <c r="R79" s="405">
        <v>0</v>
      </c>
      <c r="S79" s="164" t="s">
        <v>16</v>
      </c>
      <c r="T79" s="633"/>
      <c r="U79" s="633"/>
      <c r="V79" s="1132"/>
      <c r="W79" s="1160"/>
    </row>
    <row r="80" spans="1:23" s="17" customFormat="1" ht="14.45" customHeight="1">
      <c r="A80" s="1174"/>
      <c r="B80" s="978"/>
      <c r="C80" s="671" t="s">
        <v>299</v>
      </c>
      <c r="D80" s="666"/>
      <c r="E80" s="163" t="s">
        <v>21</v>
      </c>
      <c r="F80" s="404">
        <v>100114</v>
      </c>
      <c r="G80" s="404">
        <v>910</v>
      </c>
      <c r="H80" s="404">
        <v>3709</v>
      </c>
      <c r="I80" s="404">
        <v>6483</v>
      </c>
      <c r="J80" s="404">
        <v>8087</v>
      </c>
      <c r="K80" s="404">
        <v>9739</v>
      </c>
      <c r="L80" s="404">
        <v>13914</v>
      </c>
      <c r="M80" s="404">
        <v>17612</v>
      </c>
      <c r="N80" s="404">
        <v>18792</v>
      </c>
      <c r="O80" s="404">
        <v>12518</v>
      </c>
      <c r="P80" s="404">
        <v>5037</v>
      </c>
      <c r="Q80" s="404">
        <v>3313</v>
      </c>
      <c r="R80" s="404">
        <v>0</v>
      </c>
      <c r="S80" s="163" t="s">
        <v>1</v>
      </c>
      <c r="T80" s="669" t="s">
        <v>114</v>
      </c>
      <c r="U80" s="690"/>
      <c r="V80" s="1132"/>
      <c r="W80" s="1160"/>
    </row>
    <row r="81" spans="1:24" s="17" customFormat="1">
      <c r="A81" s="1174"/>
      <c r="B81" s="978"/>
      <c r="C81" s="671"/>
      <c r="D81" s="666"/>
      <c r="E81" s="163" t="s">
        <v>22</v>
      </c>
      <c r="F81" s="404">
        <v>314190</v>
      </c>
      <c r="G81" s="404">
        <v>2643</v>
      </c>
      <c r="H81" s="404">
        <v>7375</v>
      </c>
      <c r="I81" s="404">
        <v>13608</v>
      </c>
      <c r="J81" s="404">
        <v>19342</v>
      </c>
      <c r="K81" s="404">
        <v>23346</v>
      </c>
      <c r="L81" s="404">
        <v>34282</v>
      </c>
      <c r="M81" s="404">
        <v>50439</v>
      </c>
      <c r="N81" s="404">
        <v>62597</v>
      </c>
      <c r="O81" s="404">
        <v>50271</v>
      </c>
      <c r="P81" s="404">
        <v>26300</v>
      </c>
      <c r="Q81" s="404">
        <v>23987</v>
      </c>
      <c r="R81" s="404">
        <v>0</v>
      </c>
      <c r="S81" s="163" t="s">
        <v>2</v>
      </c>
      <c r="T81" s="671"/>
      <c r="U81" s="666"/>
      <c r="V81" s="1132"/>
      <c r="W81" s="1160"/>
    </row>
    <row r="82" spans="1:24" s="17" customFormat="1" ht="14.45" customHeight="1">
      <c r="A82" s="1174"/>
      <c r="B82" s="978"/>
      <c r="C82" s="673"/>
      <c r="D82" s="668"/>
      <c r="E82" s="163" t="s">
        <v>0</v>
      </c>
      <c r="F82" s="404">
        <v>414304</v>
      </c>
      <c r="G82" s="404">
        <v>3553</v>
      </c>
      <c r="H82" s="404">
        <v>11084</v>
      </c>
      <c r="I82" s="404">
        <v>20091</v>
      </c>
      <c r="J82" s="404">
        <v>27429</v>
      </c>
      <c r="K82" s="404">
        <v>33085</v>
      </c>
      <c r="L82" s="404">
        <v>48196</v>
      </c>
      <c r="M82" s="404">
        <v>68051</v>
      </c>
      <c r="N82" s="404">
        <v>81389</v>
      </c>
      <c r="O82" s="404">
        <v>62789</v>
      </c>
      <c r="P82" s="404">
        <v>31337</v>
      </c>
      <c r="Q82" s="404">
        <v>27300</v>
      </c>
      <c r="R82" s="404">
        <v>0</v>
      </c>
      <c r="S82" s="163" t="s">
        <v>16</v>
      </c>
      <c r="T82" s="673"/>
      <c r="U82" s="668"/>
      <c r="V82" s="1132"/>
      <c r="W82" s="1160"/>
    </row>
    <row r="83" spans="1:24" s="17" customFormat="1">
      <c r="A83" s="1174"/>
      <c r="B83" s="978"/>
      <c r="C83" s="675" t="s">
        <v>303</v>
      </c>
      <c r="D83" s="626"/>
      <c r="E83" s="165" t="s">
        <v>21</v>
      </c>
      <c r="F83" s="406">
        <v>1248566</v>
      </c>
      <c r="G83" s="406">
        <v>32642</v>
      </c>
      <c r="H83" s="406">
        <v>128239</v>
      </c>
      <c r="I83" s="406">
        <v>210534</v>
      </c>
      <c r="J83" s="406">
        <v>207995</v>
      </c>
      <c r="K83" s="406">
        <v>184673</v>
      </c>
      <c r="L83" s="406">
        <v>162450</v>
      </c>
      <c r="M83" s="406">
        <v>131397</v>
      </c>
      <c r="N83" s="406">
        <v>108470</v>
      </c>
      <c r="O83" s="406">
        <v>59659</v>
      </c>
      <c r="P83" s="406">
        <v>15460</v>
      </c>
      <c r="Q83" s="406">
        <v>7046</v>
      </c>
      <c r="R83" s="406">
        <v>1</v>
      </c>
      <c r="S83" s="165" t="s">
        <v>1</v>
      </c>
      <c r="T83" s="646" t="s">
        <v>304</v>
      </c>
      <c r="U83" s="646"/>
      <c r="V83" s="1132"/>
      <c r="W83" s="1160"/>
    </row>
    <row r="84" spans="1:24" s="17" customFormat="1">
      <c r="A84" s="1174"/>
      <c r="B84" s="978"/>
      <c r="C84" s="676"/>
      <c r="D84" s="628"/>
      <c r="E84" s="165" t="s">
        <v>22</v>
      </c>
      <c r="F84" s="406">
        <v>4166587</v>
      </c>
      <c r="G84" s="406">
        <v>125188</v>
      </c>
      <c r="H84" s="406">
        <v>371595</v>
      </c>
      <c r="I84" s="406">
        <v>581507</v>
      </c>
      <c r="J84" s="406">
        <v>634366</v>
      </c>
      <c r="K84" s="406">
        <v>585852</v>
      </c>
      <c r="L84" s="406">
        <v>555244</v>
      </c>
      <c r="M84" s="406">
        <v>452659</v>
      </c>
      <c r="N84" s="406">
        <v>405585</v>
      </c>
      <c r="O84" s="406">
        <v>274125</v>
      </c>
      <c r="P84" s="406">
        <v>113530</v>
      </c>
      <c r="Q84" s="406">
        <v>66936</v>
      </c>
      <c r="R84" s="406">
        <v>0</v>
      </c>
      <c r="S84" s="165" t="s">
        <v>2</v>
      </c>
      <c r="T84" s="646"/>
      <c r="U84" s="646"/>
      <c r="V84" s="1132"/>
      <c r="W84" s="1160"/>
    </row>
    <row r="85" spans="1:24" s="17" customFormat="1">
      <c r="A85" s="1174"/>
      <c r="B85" s="978"/>
      <c r="C85" s="676"/>
      <c r="D85" s="628"/>
      <c r="E85" s="165" t="s">
        <v>0</v>
      </c>
      <c r="F85" s="414">
        <v>5415153</v>
      </c>
      <c r="G85" s="414">
        <v>157830</v>
      </c>
      <c r="H85" s="414">
        <v>499834</v>
      </c>
      <c r="I85" s="414">
        <v>792041</v>
      </c>
      <c r="J85" s="414">
        <v>842361</v>
      </c>
      <c r="K85" s="414">
        <v>770525</v>
      </c>
      <c r="L85" s="414">
        <v>717694</v>
      </c>
      <c r="M85" s="414">
        <v>584056</v>
      </c>
      <c r="N85" s="414">
        <v>514055</v>
      </c>
      <c r="O85" s="414">
        <v>333784</v>
      </c>
      <c r="P85" s="414">
        <v>128990</v>
      </c>
      <c r="Q85" s="414">
        <v>73982</v>
      </c>
      <c r="R85" s="414">
        <v>1</v>
      </c>
      <c r="S85" s="165" t="s">
        <v>16</v>
      </c>
      <c r="T85" s="646"/>
      <c r="U85" s="646"/>
      <c r="V85" s="1132"/>
      <c r="W85" s="1160"/>
    </row>
    <row r="86" spans="1:24" s="17" customFormat="1">
      <c r="A86" s="1174"/>
      <c r="B86" s="1143" t="s">
        <v>38</v>
      </c>
      <c r="C86" s="1122" t="s">
        <v>371</v>
      </c>
      <c r="D86" s="1123"/>
      <c r="E86" s="181" t="s">
        <v>21</v>
      </c>
      <c r="F86" s="415">
        <v>602441</v>
      </c>
      <c r="G86" s="415">
        <v>56447</v>
      </c>
      <c r="H86" s="415">
        <v>147359</v>
      </c>
      <c r="I86" s="415">
        <v>125312</v>
      </c>
      <c r="J86" s="415">
        <v>85729</v>
      </c>
      <c r="K86" s="415">
        <v>62555</v>
      </c>
      <c r="L86" s="415">
        <v>49146</v>
      </c>
      <c r="M86" s="415">
        <v>33582</v>
      </c>
      <c r="N86" s="415">
        <v>21906</v>
      </c>
      <c r="O86" s="415">
        <v>10502</v>
      </c>
      <c r="P86" s="415">
        <v>4876</v>
      </c>
      <c r="Q86" s="415">
        <v>5027</v>
      </c>
      <c r="R86" s="415">
        <v>0</v>
      </c>
      <c r="S86" s="181" t="s">
        <v>1</v>
      </c>
      <c r="T86" s="1122" t="s">
        <v>317</v>
      </c>
      <c r="U86" s="1123"/>
      <c r="V86" s="1156" t="s">
        <v>52</v>
      </c>
      <c r="W86" s="1160"/>
      <c r="X86" s="1"/>
    </row>
    <row r="87" spans="1:24" s="17" customFormat="1">
      <c r="A87" s="1174"/>
      <c r="B87" s="1144"/>
      <c r="C87" s="1124"/>
      <c r="D87" s="1125"/>
      <c r="E87" s="181" t="s">
        <v>22</v>
      </c>
      <c r="F87" s="407">
        <v>820195</v>
      </c>
      <c r="G87" s="407">
        <v>81763</v>
      </c>
      <c r="H87" s="407">
        <v>202040</v>
      </c>
      <c r="I87" s="407">
        <v>173139</v>
      </c>
      <c r="J87" s="407">
        <v>107735</v>
      </c>
      <c r="K87" s="407">
        <v>70591</v>
      </c>
      <c r="L87" s="407">
        <v>55101</v>
      </c>
      <c r="M87" s="407">
        <v>42522</v>
      </c>
      <c r="N87" s="407">
        <v>38013</v>
      </c>
      <c r="O87" s="407">
        <v>26979</v>
      </c>
      <c r="P87" s="407">
        <v>13940</v>
      </c>
      <c r="Q87" s="407">
        <v>8372</v>
      </c>
      <c r="R87" s="407">
        <v>0</v>
      </c>
      <c r="S87" s="181" t="s">
        <v>2</v>
      </c>
      <c r="T87" s="1124"/>
      <c r="U87" s="1125"/>
      <c r="V87" s="1157"/>
      <c r="W87" s="1160"/>
      <c r="X87" s="1"/>
    </row>
    <row r="88" spans="1:24" s="17" customFormat="1">
      <c r="A88" s="1174"/>
      <c r="B88" s="1144"/>
      <c r="C88" s="1124"/>
      <c r="D88" s="1125"/>
      <c r="E88" s="181" t="s">
        <v>0</v>
      </c>
      <c r="F88" s="407">
        <v>1422636</v>
      </c>
      <c r="G88" s="407">
        <v>138210</v>
      </c>
      <c r="H88" s="407">
        <v>349399</v>
      </c>
      <c r="I88" s="407">
        <v>298451</v>
      </c>
      <c r="J88" s="407">
        <v>193464</v>
      </c>
      <c r="K88" s="407">
        <v>133146</v>
      </c>
      <c r="L88" s="407">
        <v>104247</v>
      </c>
      <c r="M88" s="407">
        <v>76104</v>
      </c>
      <c r="N88" s="407">
        <v>59919</v>
      </c>
      <c r="O88" s="407">
        <v>37481</v>
      </c>
      <c r="P88" s="407">
        <v>18816</v>
      </c>
      <c r="Q88" s="407">
        <v>13399</v>
      </c>
      <c r="R88" s="407">
        <v>0</v>
      </c>
      <c r="S88" s="181" t="s">
        <v>16</v>
      </c>
      <c r="T88" s="1124"/>
      <c r="U88" s="1125"/>
      <c r="V88" s="1157"/>
      <c r="W88" s="1160"/>
    </row>
    <row r="89" spans="1:24" s="17" customFormat="1" ht="14.45" customHeight="1">
      <c r="A89" s="1174"/>
      <c r="B89" s="1144"/>
      <c r="C89" s="631" t="s">
        <v>20</v>
      </c>
      <c r="D89" s="621" t="s">
        <v>297</v>
      </c>
      <c r="E89" s="163" t="s">
        <v>21</v>
      </c>
      <c r="F89" s="404">
        <v>1369</v>
      </c>
      <c r="G89" s="404">
        <v>88</v>
      </c>
      <c r="H89" s="404">
        <v>149</v>
      </c>
      <c r="I89" s="404">
        <v>126</v>
      </c>
      <c r="J89" s="404">
        <v>113</v>
      </c>
      <c r="K89" s="404">
        <v>123</v>
      </c>
      <c r="L89" s="404">
        <v>130</v>
      </c>
      <c r="M89" s="404">
        <v>111</v>
      </c>
      <c r="N89" s="404">
        <v>90</v>
      </c>
      <c r="O89" s="404">
        <v>56</v>
      </c>
      <c r="P89" s="404">
        <v>63</v>
      </c>
      <c r="Q89" s="404">
        <v>320</v>
      </c>
      <c r="R89" s="404">
        <v>0</v>
      </c>
      <c r="S89" s="163" t="s">
        <v>1</v>
      </c>
      <c r="T89" s="803" t="s">
        <v>128</v>
      </c>
      <c r="U89" s="631" t="s">
        <v>109</v>
      </c>
      <c r="V89" s="1157"/>
      <c r="W89" s="1160"/>
    </row>
    <row r="90" spans="1:24" s="17" customFormat="1">
      <c r="A90" s="1174"/>
      <c r="B90" s="1144"/>
      <c r="C90" s="632"/>
      <c r="D90" s="622"/>
      <c r="E90" s="163" t="s">
        <v>22</v>
      </c>
      <c r="F90" s="404">
        <v>2483</v>
      </c>
      <c r="G90" s="404">
        <v>174</v>
      </c>
      <c r="H90" s="404">
        <v>282</v>
      </c>
      <c r="I90" s="404">
        <v>332</v>
      </c>
      <c r="J90" s="404">
        <v>290</v>
      </c>
      <c r="K90" s="404">
        <v>232</v>
      </c>
      <c r="L90" s="404">
        <v>259</v>
      </c>
      <c r="M90" s="404">
        <v>207</v>
      </c>
      <c r="N90" s="404">
        <v>227</v>
      </c>
      <c r="O90" s="404">
        <v>159</v>
      </c>
      <c r="P90" s="404">
        <v>88</v>
      </c>
      <c r="Q90" s="404">
        <v>233</v>
      </c>
      <c r="R90" s="404">
        <v>0</v>
      </c>
      <c r="S90" s="163" t="s">
        <v>2</v>
      </c>
      <c r="T90" s="804"/>
      <c r="U90" s="632"/>
      <c r="V90" s="1157"/>
      <c r="W90" s="1160"/>
    </row>
    <row r="91" spans="1:24" s="17" customFormat="1">
      <c r="A91" s="1174"/>
      <c r="B91" s="1144"/>
      <c r="C91" s="632"/>
      <c r="D91" s="623"/>
      <c r="E91" s="163" t="s">
        <v>0</v>
      </c>
      <c r="F91" s="404">
        <v>3852</v>
      </c>
      <c r="G91" s="404">
        <v>262</v>
      </c>
      <c r="H91" s="404">
        <v>431</v>
      </c>
      <c r="I91" s="404">
        <v>458</v>
      </c>
      <c r="J91" s="404">
        <v>403</v>
      </c>
      <c r="K91" s="404">
        <v>355</v>
      </c>
      <c r="L91" s="404">
        <v>389</v>
      </c>
      <c r="M91" s="404">
        <v>318</v>
      </c>
      <c r="N91" s="404">
        <v>317</v>
      </c>
      <c r="O91" s="404">
        <v>215</v>
      </c>
      <c r="P91" s="404">
        <v>151</v>
      </c>
      <c r="Q91" s="404">
        <v>553</v>
      </c>
      <c r="R91" s="404">
        <v>0</v>
      </c>
      <c r="S91" s="163" t="s">
        <v>16</v>
      </c>
      <c r="T91" s="805"/>
      <c r="U91" s="632"/>
      <c r="V91" s="1157"/>
      <c r="W91" s="1160"/>
    </row>
    <row r="92" spans="1:24" s="17" customFormat="1" ht="15" customHeight="1">
      <c r="A92" s="1174"/>
      <c r="B92" s="1144"/>
      <c r="C92" s="632"/>
      <c r="D92" s="621" t="s">
        <v>298</v>
      </c>
      <c r="E92" s="163" t="s">
        <v>21</v>
      </c>
      <c r="F92" s="404">
        <v>11542</v>
      </c>
      <c r="G92" s="404">
        <v>524</v>
      </c>
      <c r="H92" s="404">
        <v>1155</v>
      </c>
      <c r="I92" s="404">
        <v>1217</v>
      </c>
      <c r="J92" s="404">
        <v>1106</v>
      </c>
      <c r="K92" s="404">
        <v>1081</v>
      </c>
      <c r="L92" s="404">
        <v>1314</v>
      </c>
      <c r="M92" s="404">
        <v>1352</v>
      </c>
      <c r="N92" s="404">
        <v>1290</v>
      </c>
      <c r="O92" s="404">
        <v>806</v>
      </c>
      <c r="P92" s="404">
        <v>540</v>
      </c>
      <c r="Q92" s="404">
        <v>1157</v>
      </c>
      <c r="R92" s="404">
        <v>0</v>
      </c>
      <c r="S92" s="163" t="s">
        <v>1</v>
      </c>
      <c r="T92" s="803" t="s">
        <v>129</v>
      </c>
      <c r="U92" s="632"/>
      <c r="V92" s="1157"/>
      <c r="W92" s="1160"/>
    </row>
    <row r="93" spans="1:24" s="17" customFormat="1">
      <c r="A93" s="1174"/>
      <c r="B93" s="1144"/>
      <c r="C93" s="632"/>
      <c r="D93" s="622"/>
      <c r="E93" s="163" t="s">
        <v>22</v>
      </c>
      <c r="F93" s="404">
        <v>18671</v>
      </c>
      <c r="G93" s="404">
        <v>926</v>
      </c>
      <c r="H93" s="404">
        <v>2007</v>
      </c>
      <c r="I93" s="404">
        <v>2159</v>
      </c>
      <c r="J93" s="404">
        <v>1974</v>
      </c>
      <c r="K93" s="404">
        <v>1721</v>
      </c>
      <c r="L93" s="404">
        <v>1804</v>
      </c>
      <c r="M93" s="404">
        <v>1769</v>
      </c>
      <c r="N93" s="404">
        <v>1979</v>
      </c>
      <c r="O93" s="404">
        <v>1808</v>
      </c>
      <c r="P93" s="404">
        <v>1218</v>
      </c>
      <c r="Q93" s="404">
        <v>1306</v>
      </c>
      <c r="R93" s="404">
        <v>0</v>
      </c>
      <c r="S93" s="163" t="s">
        <v>2</v>
      </c>
      <c r="T93" s="804"/>
      <c r="U93" s="632"/>
      <c r="V93" s="1157"/>
      <c r="W93" s="1160"/>
    </row>
    <row r="94" spans="1:24" s="17" customFormat="1">
      <c r="A94" s="1174"/>
      <c r="B94" s="1144"/>
      <c r="C94" s="632"/>
      <c r="D94" s="623"/>
      <c r="E94" s="163" t="s">
        <v>0</v>
      </c>
      <c r="F94" s="404">
        <v>30213</v>
      </c>
      <c r="G94" s="404">
        <v>1450</v>
      </c>
      <c r="H94" s="404">
        <v>3162</v>
      </c>
      <c r="I94" s="404">
        <v>3376</v>
      </c>
      <c r="J94" s="404">
        <v>3080</v>
      </c>
      <c r="K94" s="404">
        <v>2802</v>
      </c>
      <c r="L94" s="404">
        <v>3118</v>
      </c>
      <c r="M94" s="404">
        <v>3121</v>
      </c>
      <c r="N94" s="404">
        <v>3269</v>
      </c>
      <c r="O94" s="404">
        <v>2614</v>
      </c>
      <c r="P94" s="404">
        <v>1758</v>
      </c>
      <c r="Q94" s="404">
        <v>2463</v>
      </c>
      <c r="R94" s="404">
        <v>0</v>
      </c>
      <c r="S94" s="163" t="s">
        <v>16</v>
      </c>
      <c r="T94" s="806"/>
      <c r="U94" s="632"/>
      <c r="V94" s="1157"/>
      <c r="W94" s="1160"/>
    </row>
    <row r="95" spans="1:24" s="17" customFormat="1" ht="15" customHeight="1">
      <c r="A95" s="1174"/>
      <c r="B95" s="1144"/>
      <c r="C95" s="632"/>
      <c r="D95" s="631" t="s">
        <v>300</v>
      </c>
      <c r="E95" s="164" t="s">
        <v>21</v>
      </c>
      <c r="F95" s="405">
        <v>12911</v>
      </c>
      <c r="G95" s="405">
        <v>612</v>
      </c>
      <c r="H95" s="405">
        <v>1304</v>
      </c>
      <c r="I95" s="405">
        <v>1343</v>
      </c>
      <c r="J95" s="405">
        <v>1219</v>
      </c>
      <c r="K95" s="405">
        <v>1204</v>
      </c>
      <c r="L95" s="405">
        <v>1444</v>
      </c>
      <c r="M95" s="405">
        <v>1463</v>
      </c>
      <c r="N95" s="405">
        <v>1380</v>
      </c>
      <c r="O95" s="405">
        <v>862</v>
      </c>
      <c r="P95" s="405">
        <v>603</v>
      </c>
      <c r="Q95" s="405">
        <v>1477</v>
      </c>
      <c r="R95" s="405">
        <v>0</v>
      </c>
      <c r="S95" s="164" t="s">
        <v>1</v>
      </c>
      <c r="T95" s="631" t="s">
        <v>191</v>
      </c>
      <c r="U95" s="632"/>
      <c r="V95" s="1157"/>
      <c r="W95" s="1160"/>
    </row>
    <row r="96" spans="1:24" s="17" customFormat="1">
      <c r="A96" s="1174"/>
      <c r="B96" s="1144"/>
      <c r="C96" s="632"/>
      <c r="D96" s="632"/>
      <c r="E96" s="164" t="s">
        <v>22</v>
      </c>
      <c r="F96" s="405">
        <v>21154</v>
      </c>
      <c r="G96" s="405">
        <v>1100</v>
      </c>
      <c r="H96" s="405">
        <v>2289</v>
      </c>
      <c r="I96" s="405">
        <v>2491</v>
      </c>
      <c r="J96" s="405">
        <v>2264</v>
      </c>
      <c r="K96" s="405">
        <v>1953</v>
      </c>
      <c r="L96" s="405">
        <v>2063</v>
      </c>
      <c r="M96" s="405">
        <v>1976</v>
      </c>
      <c r="N96" s="405">
        <v>2206</v>
      </c>
      <c r="O96" s="405">
        <v>1967</v>
      </c>
      <c r="P96" s="405">
        <v>1306</v>
      </c>
      <c r="Q96" s="405">
        <v>1539</v>
      </c>
      <c r="R96" s="405">
        <v>0</v>
      </c>
      <c r="S96" s="164" t="s">
        <v>2</v>
      </c>
      <c r="T96" s="632"/>
      <c r="U96" s="632"/>
      <c r="V96" s="1157"/>
      <c r="W96" s="1160"/>
    </row>
    <row r="97" spans="1:24" s="17" customFormat="1">
      <c r="A97" s="1174"/>
      <c r="B97" s="1144"/>
      <c r="C97" s="633"/>
      <c r="D97" s="633"/>
      <c r="E97" s="164" t="s">
        <v>0</v>
      </c>
      <c r="F97" s="405">
        <v>34065</v>
      </c>
      <c r="G97" s="405">
        <v>1712</v>
      </c>
      <c r="H97" s="405">
        <v>3593</v>
      </c>
      <c r="I97" s="405">
        <v>3834</v>
      </c>
      <c r="J97" s="405">
        <v>3483</v>
      </c>
      <c r="K97" s="405">
        <v>3157</v>
      </c>
      <c r="L97" s="405">
        <v>3507</v>
      </c>
      <c r="M97" s="405">
        <v>3439</v>
      </c>
      <c r="N97" s="405">
        <v>3586</v>
      </c>
      <c r="O97" s="405">
        <v>2829</v>
      </c>
      <c r="P97" s="405">
        <v>1909</v>
      </c>
      <c r="Q97" s="405">
        <v>3016</v>
      </c>
      <c r="R97" s="405">
        <v>0</v>
      </c>
      <c r="S97" s="164" t="s">
        <v>16</v>
      </c>
      <c r="T97" s="633"/>
      <c r="U97" s="633"/>
      <c r="V97" s="1157"/>
      <c r="W97" s="1160"/>
    </row>
    <row r="98" spans="1:24" s="17" customFormat="1" ht="14.45" customHeight="1">
      <c r="A98" s="1174"/>
      <c r="B98" s="1144"/>
      <c r="C98" s="671" t="s">
        <v>299</v>
      </c>
      <c r="D98" s="666"/>
      <c r="E98" s="163" t="s">
        <v>21</v>
      </c>
      <c r="F98" s="404">
        <v>37486</v>
      </c>
      <c r="G98" s="404">
        <v>1766</v>
      </c>
      <c r="H98" s="404">
        <v>4848</v>
      </c>
      <c r="I98" s="404">
        <v>4528</v>
      </c>
      <c r="J98" s="404">
        <v>3971</v>
      </c>
      <c r="K98" s="404">
        <v>3686</v>
      </c>
      <c r="L98" s="404">
        <v>4642</v>
      </c>
      <c r="M98" s="404">
        <v>4954</v>
      </c>
      <c r="N98" s="404">
        <v>4259</v>
      </c>
      <c r="O98" s="404">
        <v>2296</v>
      </c>
      <c r="P98" s="404">
        <v>1178</v>
      </c>
      <c r="Q98" s="404">
        <v>1358</v>
      </c>
      <c r="R98" s="404">
        <v>0</v>
      </c>
      <c r="S98" s="163" t="s">
        <v>1</v>
      </c>
      <c r="T98" s="669" t="s">
        <v>114</v>
      </c>
      <c r="U98" s="690"/>
      <c r="V98" s="1157"/>
      <c r="W98" s="1160"/>
    </row>
    <row r="99" spans="1:24" s="17" customFormat="1">
      <c r="A99" s="1174"/>
      <c r="B99" s="1144"/>
      <c r="C99" s="671"/>
      <c r="D99" s="666"/>
      <c r="E99" s="163" t="s">
        <v>22</v>
      </c>
      <c r="F99" s="404">
        <v>47249</v>
      </c>
      <c r="G99" s="404">
        <v>2018</v>
      </c>
      <c r="H99" s="404">
        <v>5201</v>
      </c>
      <c r="I99" s="404">
        <v>5034</v>
      </c>
      <c r="J99" s="404">
        <v>3965</v>
      </c>
      <c r="K99" s="404">
        <v>3434</v>
      </c>
      <c r="L99" s="404">
        <v>4077</v>
      </c>
      <c r="M99" s="404">
        <v>5416</v>
      </c>
      <c r="N99" s="404">
        <v>6795</v>
      </c>
      <c r="O99" s="404">
        <v>5766</v>
      </c>
      <c r="P99" s="404">
        <v>3241</v>
      </c>
      <c r="Q99" s="404">
        <v>2302</v>
      </c>
      <c r="R99" s="404">
        <v>0</v>
      </c>
      <c r="S99" s="163" t="s">
        <v>2</v>
      </c>
      <c r="T99" s="671"/>
      <c r="U99" s="666"/>
      <c r="V99" s="1157"/>
      <c r="W99" s="1160"/>
    </row>
    <row r="100" spans="1:24" s="17" customFormat="1" ht="14.45" customHeight="1">
      <c r="A100" s="1174"/>
      <c r="B100" s="1144"/>
      <c r="C100" s="673"/>
      <c r="D100" s="668"/>
      <c r="E100" s="163" t="s">
        <v>0</v>
      </c>
      <c r="F100" s="404">
        <v>84735</v>
      </c>
      <c r="G100" s="404">
        <v>3784</v>
      </c>
      <c r="H100" s="404">
        <v>10049</v>
      </c>
      <c r="I100" s="404">
        <v>9562</v>
      </c>
      <c r="J100" s="404">
        <v>7936</v>
      </c>
      <c r="K100" s="404">
        <v>7120</v>
      </c>
      <c r="L100" s="404">
        <v>8719</v>
      </c>
      <c r="M100" s="404">
        <v>10370</v>
      </c>
      <c r="N100" s="404">
        <v>11054</v>
      </c>
      <c r="O100" s="404">
        <v>8062</v>
      </c>
      <c r="P100" s="404">
        <v>4419</v>
      </c>
      <c r="Q100" s="404">
        <v>3660</v>
      </c>
      <c r="R100" s="404">
        <v>0</v>
      </c>
      <c r="S100" s="163" t="s">
        <v>16</v>
      </c>
      <c r="T100" s="673"/>
      <c r="U100" s="668"/>
      <c r="V100" s="1157"/>
      <c r="W100" s="1160"/>
    </row>
    <row r="101" spans="1:24" s="17" customFormat="1">
      <c r="A101" s="1174"/>
      <c r="B101" s="1144"/>
      <c r="C101" s="675" t="s">
        <v>303</v>
      </c>
      <c r="D101" s="626"/>
      <c r="E101" s="165" t="s">
        <v>21</v>
      </c>
      <c r="F101" s="406">
        <v>552044</v>
      </c>
      <c r="G101" s="406">
        <v>54069</v>
      </c>
      <c r="H101" s="406">
        <v>141207</v>
      </c>
      <c r="I101" s="406">
        <v>119441</v>
      </c>
      <c r="J101" s="406">
        <v>80539</v>
      </c>
      <c r="K101" s="406">
        <v>57665</v>
      </c>
      <c r="L101" s="406">
        <v>43060</v>
      </c>
      <c r="M101" s="406">
        <v>27165</v>
      </c>
      <c r="N101" s="406">
        <v>16267</v>
      </c>
      <c r="O101" s="406">
        <v>7344</v>
      </c>
      <c r="P101" s="406">
        <v>3095</v>
      </c>
      <c r="Q101" s="406">
        <v>2192</v>
      </c>
      <c r="R101" s="406">
        <v>0</v>
      </c>
      <c r="S101" s="165" t="s">
        <v>1</v>
      </c>
      <c r="T101" s="646" t="s">
        <v>304</v>
      </c>
      <c r="U101" s="646"/>
      <c r="V101" s="1157"/>
      <c r="W101" s="1160"/>
    </row>
    <row r="102" spans="1:24" s="17" customFormat="1">
      <c r="A102" s="1174"/>
      <c r="B102" s="1144"/>
      <c r="C102" s="676"/>
      <c r="D102" s="628"/>
      <c r="E102" s="165" t="s">
        <v>22</v>
      </c>
      <c r="F102" s="406">
        <v>751792</v>
      </c>
      <c r="G102" s="406">
        <v>78645</v>
      </c>
      <c r="H102" s="406">
        <v>194550</v>
      </c>
      <c r="I102" s="406">
        <v>165614</v>
      </c>
      <c r="J102" s="406">
        <v>101506</v>
      </c>
      <c r="K102" s="406">
        <v>65204</v>
      </c>
      <c r="L102" s="406">
        <v>48961</v>
      </c>
      <c r="M102" s="406">
        <v>35130</v>
      </c>
      <c r="N102" s="406">
        <v>29012</v>
      </c>
      <c r="O102" s="406">
        <v>19246</v>
      </c>
      <c r="P102" s="406">
        <v>9393</v>
      </c>
      <c r="Q102" s="406">
        <v>4531</v>
      </c>
      <c r="R102" s="406">
        <v>0</v>
      </c>
      <c r="S102" s="165" t="s">
        <v>2</v>
      </c>
      <c r="T102" s="646"/>
      <c r="U102" s="646"/>
      <c r="V102" s="1157"/>
      <c r="W102" s="1160"/>
    </row>
    <row r="103" spans="1:24" s="17" customFormat="1">
      <c r="A103" s="1174"/>
      <c r="B103" s="1145"/>
      <c r="C103" s="676"/>
      <c r="D103" s="628"/>
      <c r="E103" s="165" t="s">
        <v>0</v>
      </c>
      <c r="F103" s="414">
        <v>1303836</v>
      </c>
      <c r="G103" s="414">
        <v>132714</v>
      </c>
      <c r="H103" s="414">
        <v>335757</v>
      </c>
      <c r="I103" s="414">
        <v>285055</v>
      </c>
      <c r="J103" s="414">
        <v>182045</v>
      </c>
      <c r="K103" s="414">
        <v>122869</v>
      </c>
      <c r="L103" s="414">
        <v>92021</v>
      </c>
      <c r="M103" s="414">
        <v>62295</v>
      </c>
      <c r="N103" s="414">
        <v>45279</v>
      </c>
      <c r="O103" s="414">
        <v>26590</v>
      </c>
      <c r="P103" s="414">
        <v>12488</v>
      </c>
      <c r="Q103" s="414">
        <v>6723</v>
      </c>
      <c r="R103" s="414">
        <v>0</v>
      </c>
      <c r="S103" s="165" t="s">
        <v>16</v>
      </c>
      <c r="T103" s="646"/>
      <c r="U103" s="646"/>
      <c r="V103" s="1158"/>
      <c r="W103" s="1160"/>
    </row>
    <row r="104" spans="1:24" s="17" customFormat="1">
      <c r="A104" s="1174"/>
      <c r="B104" s="1133" t="s">
        <v>69</v>
      </c>
      <c r="C104" s="1136" t="s">
        <v>372</v>
      </c>
      <c r="D104" s="1137"/>
      <c r="E104" s="182" t="s">
        <v>21</v>
      </c>
      <c r="F104" s="416">
        <v>5683698</v>
      </c>
      <c r="G104" s="416">
        <v>766337</v>
      </c>
      <c r="H104" s="416">
        <v>661847</v>
      </c>
      <c r="I104" s="416">
        <v>538347</v>
      </c>
      <c r="J104" s="416">
        <v>542809</v>
      </c>
      <c r="K104" s="416">
        <v>521710</v>
      </c>
      <c r="L104" s="416">
        <v>493254</v>
      </c>
      <c r="M104" s="416">
        <v>442621</v>
      </c>
      <c r="N104" s="416">
        <v>447485</v>
      </c>
      <c r="O104" s="416">
        <v>352533</v>
      </c>
      <c r="P104" s="416">
        <v>314295</v>
      </c>
      <c r="Q104" s="416">
        <v>602456</v>
      </c>
      <c r="R104" s="416">
        <v>4</v>
      </c>
      <c r="S104" s="182" t="s">
        <v>1</v>
      </c>
      <c r="T104" s="1136" t="s">
        <v>327</v>
      </c>
      <c r="U104" s="1137"/>
      <c r="V104" s="1140" t="s">
        <v>53</v>
      </c>
      <c r="W104" s="1160"/>
      <c r="X104" s="1"/>
    </row>
    <row r="105" spans="1:24" s="17" customFormat="1">
      <c r="A105" s="1174"/>
      <c r="B105" s="1134"/>
      <c r="C105" s="1138"/>
      <c r="D105" s="1139"/>
      <c r="E105" s="182" t="s">
        <v>22</v>
      </c>
      <c r="F105" s="408">
        <v>1953172</v>
      </c>
      <c r="G105" s="408">
        <v>643595</v>
      </c>
      <c r="H105" s="408">
        <v>316564</v>
      </c>
      <c r="I105" s="408">
        <v>64725</v>
      </c>
      <c r="J105" s="408">
        <v>29652</v>
      </c>
      <c r="K105" s="408">
        <v>22558</v>
      </c>
      <c r="L105" s="408">
        <v>23156</v>
      </c>
      <c r="M105" s="408">
        <v>27907</v>
      </c>
      <c r="N105" s="408">
        <v>67307</v>
      </c>
      <c r="O105" s="408">
        <v>107958</v>
      </c>
      <c r="P105" s="408">
        <v>209918</v>
      </c>
      <c r="Q105" s="408">
        <v>439828</v>
      </c>
      <c r="R105" s="408">
        <v>4</v>
      </c>
      <c r="S105" s="182" t="s">
        <v>2</v>
      </c>
      <c r="T105" s="1138"/>
      <c r="U105" s="1139"/>
      <c r="V105" s="1141"/>
      <c r="W105" s="1160"/>
      <c r="X105" s="1"/>
    </row>
    <row r="106" spans="1:24" s="17" customFormat="1">
      <c r="A106" s="1174"/>
      <c r="B106" s="1134"/>
      <c r="C106" s="1138"/>
      <c r="D106" s="1139"/>
      <c r="E106" s="182" t="s">
        <v>0</v>
      </c>
      <c r="F106" s="408">
        <v>7636870</v>
      </c>
      <c r="G106" s="408">
        <v>1409932</v>
      </c>
      <c r="H106" s="408">
        <v>978411</v>
      </c>
      <c r="I106" s="408">
        <v>603072</v>
      </c>
      <c r="J106" s="408">
        <v>572461</v>
      </c>
      <c r="K106" s="408">
        <v>544268</v>
      </c>
      <c r="L106" s="408">
        <v>516410</v>
      </c>
      <c r="M106" s="408">
        <v>470528</v>
      </c>
      <c r="N106" s="408">
        <v>514792</v>
      </c>
      <c r="O106" s="408">
        <v>460491</v>
      </c>
      <c r="P106" s="408">
        <v>524213</v>
      </c>
      <c r="Q106" s="408">
        <v>1042284</v>
      </c>
      <c r="R106" s="408">
        <v>8</v>
      </c>
      <c r="S106" s="182" t="s">
        <v>16</v>
      </c>
      <c r="T106" s="1138"/>
      <c r="U106" s="1139"/>
      <c r="V106" s="1141"/>
      <c r="W106" s="1160"/>
    </row>
    <row r="107" spans="1:24" s="17" customFormat="1" ht="14.45" customHeight="1">
      <c r="A107" s="1174"/>
      <c r="B107" s="1134"/>
      <c r="C107" s="631" t="s">
        <v>20</v>
      </c>
      <c r="D107" s="621" t="s">
        <v>297</v>
      </c>
      <c r="E107" s="163" t="s">
        <v>21</v>
      </c>
      <c r="F107" s="404">
        <v>91443</v>
      </c>
      <c r="G107" s="404">
        <v>3680</v>
      </c>
      <c r="H107" s="404">
        <v>4080</v>
      </c>
      <c r="I107" s="404">
        <v>3734</v>
      </c>
      <c r="J107" s="404">
        <v>3986</v>
      </c>
      <c r="K107" s="404">
        <v>4046</v>
      </c>
      <c r="L107" s="404">
        <v>4394</v>
      </c>
      <c r="M107" s="404">
        <v>4636</v>
      </c>
      <c r="N107" s="404">
        <v>6162</v>
      </c>
      <c r="O107" s="404">
        <v>6047</v>
      </c>
      <c r="P107" s="404">
        <v>6746</v>
      </c>
      <c r="Q107" s="404">
        <v>43932</v>
      </c>
      <c r="R107" s="404">
        <v>0</v>
      </c>
      <c r="S107" s="163" t="s">
        <v>1</v>
      </c>
      <c r="T107" s="803" t="s">
        <v>128</v>
      </c>
      <c r="U107" s="631" t="s">
        <v>109</v>
      </c>
      <c r="V107" s="1141"/>
      <c r="W107" s="1160"/>
    </row>
    <row r="108" spans="1:24" s="17" customFormat="1">
      <c r="A108" s="1174"/>
      <c r="B108" s="1134"/>
      <c r="C108" s="632"/>
      <c r="D108" s="622"/>
      <c r="E108" s="163" t="s">
        <v>22</v>
      </c>
      <c r="F108" s="404">
        <v>85509</v>
      </c>
      <c r="G108" s="404">
        <v>4760</v>
      </c>
      <c r="H108" s="404">
        <v>6059</v>
      </c>
      <c r="I108" s="404">
        <v>5539</v>
      </c>
      <c r="J108" s="404">
        <v>5647</v>
      </c>
      <c r="K108" s="404">
        <v>4948</v>
      </c>
      <c r="L108" s="404">
        <v>5163</v>
      </c>
      <c r="M108" s="404">
        <v>4876</v>
      </c>
      <c r="N108" s="404">
        <v>6419</v>
      </c>
      <c r="O108" s="404">
        <v>6724</v>
      </c>
      <c r="P108" s="404">
        <v>6837</v>
      </c>
      <c r="Q108" s="404">
        <v>28537</v>
      </c>
      <c r="R108" s="404">
        <v>0</v>
      </c>
      <c r="S108" s="163" t="s">
        <v>2</v>
      </c>
      <c r="T108" s="804"/>
      <c r="U108" s="632"/>
      <c r="V108" s="1141"/>
      <c r="W108" s="1160"/>
    </row>
    <row r="109" spans="1:24" s="17" customFormat="1">
      <c r="A109" s="1174"/>
      <c r="B109" s="1134"/>
      <c r="C109" s="632"/>
      <c r="D109" s="623"/>
      <c r="E109" s="163" t="s">
        <v>0</v>
      </c>
      <c r="F109" s="404">
        <v>176952</v>
      </c>
      <c r="G109" s="404">
        <v>8440</v>
      </c>
      <c r="H109" s="404">
        <v>10139</v>
      </c>
      <c r="I109" s="404">
        <v>9273</v>
      </c>
      <c r="J109" s="404">
        <v>9633</v>
      </c>
      <c r="K109" s="404">
        <v>8994</v>
      </c>
      <c r="L109" s="404">
        <v>9557</v>
      </c>
      <c r="M109" s="404">
        <v>9512</v>
      </c>
      <c r="N109" s="404">
        <v>12581</v>
      </c>
      <c r="O109" s="404">
        <v>12771</v>
      </c>
      <c r="P109" s="404">
        <v>13583</v>
      </c>
      <c r="Q109" s="404">
        <v>72469</v>
      </c>
      <c r="R109" s="404">
        <v>0</v>
      </c>
      <c r="S109" s="163" t="s">
        <v>16</v>
      </c>
      <c r="T109" s="805"/>
      <c r="U109" s="632"/>
      <c r="V109" s="1141"/>
      <c r="W109" s="1160"/>
    </row>
    <row r="110" spans="1:24" s="17" customFormat="1" ht="15" customHeight="1">
      <c r="A110" s="1174"/>
      <c r="B110" s="1134"/>
      <c r="C110" s="632"/>
      <c r="D110" s="621" t="s">
        <v>298</v>
      </c>
      <c r="E110" s="163" t="s">
        <v>21</v>
      </c>
      <c r="F110" s="404">
        <v>348036</v>
      </c>
      <c r="G110" s="404">
        <v>9267</v>
      </c>
      <c r="H110" s="404">
        <v>8773</v>
      </c>
      <c r="I110" s="404">
        <v>8444</v>
      </c>
      <c r="J110" s="404">
        <v>10188</v>
      </c>
      <c r="K110" s="404">
        <v>11661</v>
      </c>
      <c r="L110" s="404">
        <v>16028</v>
      </c>
      <c r="M110" s="404">
        <v>20609</v>
      </c>
      <c r="N110" s="404">
        <v>32300</v>
      </c>
      <c r="O110" s="404">
        <v>35200</v>
      </c>
      <c r="P110" s="404">
        <v>39377</v>
      </c>
      <c r="Q110" s="404">
        <v>156189</v>
      </c>
      <c r="R110" s="404">
        <v>0</v>
      </c>
      <c r="S110" s="163" t="s">
        <v>1</v>
      </c>
      <c r="T110" s="803" t="s">
        <v>129</v>
      </c>
      <c r="U110" s="632"/>
      <c r="V110" s="1141"/>
      <c r="W110" s="1160"/>
    </row>
    <row r="111" spans="1:24" s="17" customFormat="1">
      <c r="A111" s="1174"/>
      <c r="B111" s="1134"/>
      <c r="C111" s="632"/>
      <c r="D111" s="622"/>
      <c r="E111" s="163" t="s">
        <v>22</v>
      </c>
      <c r="F111" s="404">
        <v>238800</v>
      </c>
      <c r="G111" s="404">
        <v>10706</v>
      </c>
      <c r="H111" s="404">
        <v>11111</v>
      </c>
      <c r="I111" s="404">
        <v>10311</v>
      </c>
      <c r="J111" s="404">
        <v>10221</v>
      </c>
      <c r="K111" s="404">
        <v>9741</v>
      </c>
      <c r="L111" s="404">
        <v>10405</v>
      </c>
      <c r="M111" s="404">
        <v>11301</v>
      </c>
      <c r="N111" s="404">
        <v>17862</v>
      </c>
      <c r="O111" s="404">
        <v>23263</v>
      </c>
      <c r="P111" s="404">
        <v>26571</v>
      </c>
      <c r="Q111" s="404">
        <v>97308</v>
      </c>
      <c r="R111" s="404">
        <v>0</v>
      </c>
      <c r="S111" s="163" t="s">
        <v>2</v>
      </c>
      <c r="T111" s="804"/>
      <c r="U111" s="632"/>
      <c r="V111" s="1141"/>
      <c r="W111" s="1160"/>
    </row>
    <row r="112" spans="1:24" s="17" customFormat="1">
      <c r="A112" s="1174"/>
      <c r="B112" s="1134"/>
      <c r="C112" s="632"/>
      <c r="D112" s="623"/>
      <c r="E112" s="163" t="s">
        <v>0</v>
      </c>
      <c r="F112" s="404">
        <v>586836</v>
      </c>
      <c r="G112" s="404">
        <v>19973</v>
      </c>
      <c r="H112" s="404">
        <v>19884</v>
      </c>
      <c r="I112" s="404">
        <v>18755</v>
      </c>
      <c r="J112" s="404">
        <v>20409</v>
      </c>
      <c r="K112" s="404">
        <v>21402</v>
      </c>
      <c r="L112" s="404">
        <v>26433</v>
      </c>
      <c r="M112" s="404">
        <v>31910</v>
      </c>
      <c r="N112" s="404">
        <v>50162</v>
      </c>
      <c r="O112" s="404">
        <v>58463</v>
      </c>
      <c r="P112" s="404">
        <v>65948</v>
      </c>
      <c r="Q112" s="404">
        <v>253497</v>
      </c>
      <c r="R112" s="404">
        <v>0</v>
      </c>
      <c r="S112" s="163" t="s">
        <v>16</v>
      </c>
      <c r="T112" s="806"/>
      <c r="U112" s="632"/>
      <c r="V112" s="1141"/>
      <c r="W112" s="1160"/>
    </row>
    <row r="113" spans="1:36" s="17" customFormat="1" ht="15" customHeight="1">
      <c r="A113" s="1174"/>
      <c r="B113" s="1134"/>
      <c r="C113" s="632"/>
      <c r="D113" s="631" t="s">
        <v>300</v>
      </c>
      <c r="E113" s="164" t="s">
        <v>21</v>
      </c>
      <c r="F113" s="405">
        <v>439479</v>
      </c>
      <c r="G113" s="405">
        <v>12947</v>
      </c>
      <c r="H113" s="405">
        <v>12853</v>
      </c>
      <c r="I113" s="405">
        <v>12178</v>
      </c>
      <c r="J113" s="405">
        <v>14174</v>
      </c>
      <c r="K113" s="405">
        <v>15707</v>
      </c>
      <c r="L113" s="405">
        <v>20422</v>
      </c>
      <c r="M113" s="405">
        <v>25245</v>
      </c>
      <c r="N113" s="405">
        <v>38462</v>
      </c>
      <c r="O113" s="405">
        <v>41247</v>
      </c>
      <c r="P113" s="405">
        <v>46123</v>
      </c>
      <c r="Q113" s="405">
        <v>200121</v>
      </c>
      <c r="R113" s="405">
        <v>0</v>
      </c>
      <c r="S113" s="164" t="s">
        <v>1</v>
      </c>
      <c r="T113" s="631" t="s">
        <v>191</v>
      </c>
      <c r="U113" s="632"/>
      <c r="V113" s="1141"/>
      <c r="W113" s="1160"/>
    </row>
    <row r="114" spans="1:36" s="17" customFormat="1">
      <c r="A114" s="1174"/>
      <c r="B114" s="1134"/>
      <c r="C114" s="632"/>
      <c r="D114" s="632"/>
      <c r="E114" s="164" t="s">
        <v>22</v>
      </c>
      <c r="F114" s="405">
        <v>324309</v>
      </c>
      <c r="G114" s="405">
        <v>15466</v>
      </c>
      <c r="H114" s="405">
        <v>17170</v>
      </c>
      <c r="I114" s="405">
        <v>15850</v>
      </c>
      <c r="J114" s="405">
        <v>15868</v>
      </c>
      <c r="K114" s="405">
        <v>14689</v>
      </c>
      <c r="L114" s="405">
        <v>15568</v>
      </c>
      <c r="M114" s="405">
        <v>16177</v>
      </c>
      <c r="N114" s="405">
        <v>24281</v>
      </c>
      <c r="O114" s="405">
        <v>29987</v>
      </c>
      <c r="P114" s="405">
        <v>33408</v>
      </c>
      <c r="Q114" s="405">
        <v>125845</v>
      </c>
      <c r="R114" s="405">
        <v>0</v>
      </c>
      <c r="S114" s="164" t="s">
        <v>2</v>
      </c>
      <c r="T114" s="632"/>
      <c r="U114" s="632"/>
      <c r="V114" s="1141"/>
      <c r="W114" s="1160"/>
    </row>
    <row r="115" spans="1:36" s="17" customFormat="1">
      <c r="A115" s="1174"/>
      <c r="B115" s="1134"/>
      <c r="C115" s="633"/>
      <c r="D115" s="633"/>
      <c r="E115" s="164" t="s">
        <v>0</v>
      </c>
      <c r="F115" s="405">
        <v>763788</v>
      </c>
      <c r="G115" s="405">
        <v>28413</v>
      </c>
      <c r="H115" s="405">
        <v>30023</v>
      </c>
      <c r="I115" s="405">
        <v>28028</v>
      </c>
      <c r="J115" s="405">
        <v>30042</v>
      </c>
      <c r="K115" s="405">
        <v>30396</v>
      </c>
      <c r="L115" s="405">
        <v>35990</v>
      </c>
      <c r="M115" s="405">
        <v>41422</v>
      </c>
      <c r="N115" s="405">
        <v>62743</v>
      </c>
      <c r="O115" s="405">
        <v>71234</v>
      </c>
      <c r="P115" s="405">
        <v>79531</v>
      </c>
      <c r="Q115" s="405">
        <v>325966</v>
      </c>
      <c r="R115" s="405">
        <v>0</v>
      </c>
      <c r="S115" s="164" t="s">
        <v>16</v>
      </c>
      <c r="T115" s="633"/>
      <c r="U115" s="633"/>
      <c r="V115" s="1141"/>
      <c r="W115" s="1160"/>
    </row>
    <row r="116" spans="1:36" s="17" customFormat="1" ht="14.45" customHeight="1">
      <c r="A116" s="1174"/>
      <c r="B116" s="1134"/>
      <c r="C116" s="671" t="s">
        <v>299</v>
      </c>
      <c r="D116" s="666"/>
      <c r="E116" s="163" t="s">
        <v>21</v>
      </c>
      <c r="F116" s="404">
        <v>552947</v>
      </c>
      <c r="G116" s="404">
        <v>21137</v>
      </c>
      <c r="H116" s="404">
        <v>15241</v>
      </c>
      <c r="I116" s="404">
        <v>13973</v>
      </c>
      <c r="J116" s="404">
        <v>18955</v>
      </c>
      <c r="K116" s="404">
        <v>24793</v>
      </c>
      <c r="L116" s="404">
        <v>37564</v>
      </c>
      <c r="M116" s="404">
        <v>54283</v>
      </c>
      <c r="N116" s="404">
        <v>72217</v>
      </c>
      <c r="O116" s="404">
        <v>67129</v>
      </c>
      <c r="P116" s="404">
        <v>71273</v>
      </c>
      <c r="Q116" s="404">
        <v>156382</v>
      </c>
      <c r="R116" s="404">
        <v>0</v>
      </c>
      <c r="S116" s="163" t="s">
        <v>1</v>
      </c>
      <c r="T116" s="669" t="s">
        <v>114</v>
      </c>
      <c r="U116" s="690"/>
      <c r="V116" s="1141"/>
      <c r="W116" s="1160"/>
    </row>
    <row r="117" spans="1:36" s="17" customFormat="1">
      <c r="A117" s="1174"/>
      <c r="B117" s="1134"/>
      <c r="C117" s="671"/>
      <c r="D117" s="666"/>
      <c r="E117" s="163" t="s">
        <v>22</v>
      </c>
      <c r="F117" s="404">
        <v>193104</v>
      </c>
      <c r="G117" s="404">
        <v>15095</v>
      </c>
      <c r="H117" s="404">
        <v>7204</v>
      </c>
      <c r="I117" s="404">
        <v>1382</v>
      </c>
      <c r="J117" s="404">
        <v>556</v>
      </c>
      <c r="K117" s="404">
        <v>433</v>
      </c>
      <c r="L117" s="404">
        <v>675</v>
      </c>
      <c r="M117" s="404">
        <v>1580</v>
      </c>
      <c r="N117" s="404">
        <v>7185</v>
      </c>
      <c r="O117" s="404">
        <v>14632</v>
      </c>
      <c r="P117" s="404">
        <v>36282</v>
      </c>
      <c r="Q117" s="404">
        <v>108080</v>
      </c>
      <c r="R117" s="404">
        <v>0</v>
      </c>
      <c r="S117" s="163" t="s">
        <v>2</v>
      </c>
      <c r="T117" s="671"/>
      <c r="U117" s="666"/>
      <c r="V117" s="1141"/>
      <c r="W117" s="1160"/>
    </row>
    <row r="118" spans="1:36" s="17" customFormat="1" ht="14.45" customHeight="1">
      <c r="A118" s="1174"/>
      <c r="B118" s="1134"/>
      <c r="C118" s="673"/>
      <c r="D118" s="668"/>
      <c r="E118" s="163" t="s">
        <v>0</v>
      </c>
      <c r="F118" s="417">
        <v>746051</v>
      </c>
      <c r="G118" s="417">
        <v>36232</v>
      </c>
      <c r="H118" s="417">
        <v>22445</v>
      </c>
      <c r="I118" s="417">
        <v>15355</v>
      </c>
      <c r="J118" s="417">
        <v>19511</v>
      </c>
      <c r="K118" s="417">
        <v>25226</v>
      </c>
      <c r="L118" s="417">
        <v>38239</v>
      </c>
      <c r="M118" s="417">
        <v>55863</v>
      </c>
      <c r="N118" s="417">
        <v>79402</v>
      </c>
      <c r="O118" s="417">
        <v>81761</v>
      </c>
      <c r="P118" s="417">
        <v>107555</v>
      </c>
      <c r="Q118" s="417">
        <v>264462</v>
      </c>
      <c r="R118" s="417">
        <v>0</v>
      </c>
      <c r="S118" s="163" t="s">
        <v>16</v>
      </c>
      <c r="T118" s="673"/>
      <c r="U118" s="668"/>
      <c r="V118" s="1141"/>
      <c r="W118" s="1160"/>
    </row>
    <row r="119" spans="1:36" s="17" customFormat="1">
      <c r="A119" s="1174"/>
      <c r="B119" s="1134"/>
      <c r="C119" s="675" t="s">
        <v>303</v>
      </c>
      <c r="D119" s="626"/>
      <c r="E119" s="165" t="s">
        <v>21</v>
      </c>
      <c r="F119" s="406">
        <v>4691272</v>
      </c>
      <c r="G119" s="406">
        <v>732253</v>
      </c>
      <c r="H119" s="406">
        <v>633753</v>
      </c>
      <c r="I119" s="406">
        <v>512196</v>
      </c>
      <c r="J119" s="406">
        <v>509680</v>
      </c>
      <c r="K119" s="406">
        <v>481210</v>
      </c>
      <c r="L119" s="406">
        <v>435268</v>
      </c>
      <c r="M119" s="406">
        <v>363093</v>
      </c>
      <c r="N119" s="406">
        <v>336806</v>
      </c>
      <c r="O119" s="406">
        <v>244157</v>
      </c>
      <c r="P119" s="406">
        <v>196899</v>
      </c>
      <c r="Q119" s="406">
        <v>245953</v>
      </c>
      <c r="R119" s="406">
        <v>4</v>
      </c>
      <c r="S119" s="165" t="s">
        <v>1</v>
      </c>
      <c r="T119" s="646" t="s">
        <v>304</v>
      </c>
      <c r="U119" s="646"/>
      <c r="V119" s="1141"/>
      <c r="W119" s="1160"/>
    </row>
    <row r="120" spans="1:36" s="17" customFormat="1">
      <c r="A120" s="1174"/>
      <c r="B120" s="1134"/>
      <c r="C120" s="676"/>
      <c r="D120" s="628"/>
      <c r="E120" s="165" t="s">
        <v>22</v>
      </c>
      <c r="F120" s="406">
        <v>1435759</v>
      </c>
      <c r="G120" s="406">
        <v>613034</v>
      </c>
      <c r="H120" s="406">
        <v>292190</v>
      </c>
      <c r="I120" s="406">
        <v>47493</v>
      </c>
      <c r="J120" s="406">
        <v>13228</v>
      </c>
      <c r="K120" s="406">
        <v>7436</v>
      </c>
      <c r="L120" s="406">
        <v>6913</v>
      </c>
      <c r="M120" s="406">
        <v>10150</v>
      </c>
      <c r="N120" s="406">
        <v>35841</v>
      </c>
      <c r="O120" s="406">
        <v>63339</v>
      </c>
      <c r="P120" s="406">
        <v>140228</v>
      </c>
      <c r="Q120" s="406">
        <v>205903</v>
      </c>
      <c r="R120" s="406">
        <v>4</v>
      </c>
      <c r="S120" s="165" t="s">
        <v>2</v>
      </c>
      <c r="T120" s="646"/>
      <c r="U120" s="646"/>
      <c r="V120" s="1141"/>
      <c r="W120" s="1160"/>
    </row>
    <row r="121" spans="1:36" s="17" customFormat="1" ht="15.75" thickBot="1">
      <c r="A121" s="1175"/>
      <c r="B121" s="1135"/>
      <c r="C121" s="677"/>
      <c r="D121" s="630"/>
      <c r="E121" s="166" t="s">
        <v>0</v>
      </c>
      <c r="F121" s="410">
        <v>6127031</v>
      </c>
      <c r="G121" s="410">
        <v>1345287</v>
      </c>
      <c r="H121" s="410">
        <v>925943</v>
      </c>
      <c r="I121" s="410">
        <v>559689</v>
      </c>
      <c r="J121" s="410">
        <v>522908</v>
      </c>
      <c r="K121" s="410">
        <v>488646</v>
      </c>
      <c r="L121" s="410">
        <v>442181</v>
      </c>
      <c r="M121" s="410">
        <v>373243</v>
      </c>
      <c r="N121" s="410">
        <v>372647</v>
      </c>
      <c r="O121" s="410">
        <v>307496</v>
      </c>
      <c r="P121" s="410">
        <v>337127</v>
      </c>
      <c r="Q121" s="410">
        <v>451856</v>
      </c>
      <c r="R121" s="410">
        <v>8</v>
      </c>
      <c r="S121" s="166" t="s">
        <v>16</v>
      </c>
      <c r="T121" s="835"/>
      <c r="U121" s="835"/>
      <c r="V121" s="1142"/>
      <c r="W121" s="1161"/>
    </row>
    <row r="122" spans="1:36" s="17" customFormat="1" ht="20.25" customHeight="1">
      <c r="A122" s="687" t="s">
        <v>36</v>
      </c>
      <c r="B122" s="1097" t="s">
        <v>388</v>
      </c>
      <c r="C122" s="1098"/>
      <c r="D122" s="1099"/>
      <c r="E122" s="167" t="s">
        <v>21</v>
      </c>
      <c r="F122" s="418">
        <f t="shared" ref="F122:R122" si="6">F125+F143+F161</f>
        <v>4570549</v>
      </c>
      <c r="G122" s="418">
        <f t="shared" si="6"/>
        <v>628874</v>
      </c>
      <c r="H122" s="418">
        <f t="shared" si="6"/>
        <v>596339</v>
      </c>
      <c r="I122" s="418">
        <f t="shared" si="6"/>
        <v>542050</v>
      </c>
      <c r="J122" s="418">
        <f t="shared" si="6"/>
        <v>495713</v>
      </c>
      <c r="K122" s="418">
        <f t="shared" si="6"/>
        <v>433157</v>
      </c>
      <c r="L122" s="418">
        <f t="shared" si="6"/>
        <v>378278</v>
      </c>
      <c r="M122" s="418">
        <f t="shared" si="6"/>
        <v>309146</v>
      </c>
      <c r="N122" s="418">
        <f t="shared" si="6"/>
        <v>309828</v>
      </c>
      <c r="O122" s="418">
        <f t="shared" si="6"/>
        <v>228181</v>
      </c>
      <c r="P122" s="418">
        <f t="shared" si="6"/>
        <v>208850</v>
      </c>
      <c r="Q122" s="418">
        <f t="shared" si="6"/>
        <v>440126</v>
      </c>
      <c r="R122" s="418">
        <f t="shared" si="6"/>
        <v>7</v>
      </c>
      <c r="S122" s="167" t="s">
        <v>1</v>
      </c>
      <c r="T122" s="1097" t="s">
        <v>312</v>
      </c>
      <c r="U122" s="1098"/>
      <c r="V122" s="1099"/>
      <c r="W122" s="724" t="s">
        <v>44</v>
      </c>
    </row>
    <row r="123" spans="1:36" s="17" customFormat="1" ht="16.5" customHeight="1">
      <c r="A123" s="688"/>
      <c r="B123" s="1100"/>
      <c r="C123" s="1101"/>
      <c r="D123" s="1102"/>
      <c r="E123" s="168" t="s">
        <v>22</v>
      </c>
      <c r="F123" s="419">
        <f t="shared" ref="F123:R123" si="7">F126+F144+F162</f>
        <v>4576087</v>
      </c>
      <c r="G123" s="419">
        <f t="shared" si="7"/>
        <v>643576</v>
      </c>
      <c r="H123" s="419">
        <f t="shared" si="7"/>
        <v>611762</v>
      </c>
      <c r="I123" s="419">
        <f t="shared" si="7"/>
        <v>543724</v>
      </c>
      <c r="J123" s="419">
        <f t="shared" si="7"/>
        <v>494370</v>
      </c>
      <c r="K123" s="419">
        <f t="shared" si="7"/>
        <v>434301</v>
      </c>
      <c r="L123" s="419">
        <f t="shared" si="7"/>
        <v>373325</v>
      </c>
      <c r="M123" s="419">
        <f t="shared" si="7"/>
        <v>302842</v>
      </c>
      <c r="N123" s="419">
        <f t="shared" si="7"/>
        <v>295843</v>
      </c>
      <c r="O123" s="419">
        <f t="shared" si="7"/>
        <v>237864</v>
      </c>
      <c r="P123" s="419">
        <f t="shared" si="7"/>
        <v>206141</v>
      </c>
      <c r="Q123" s="419">
        <f t="shared" si="7"/>
        <v>432334</v>
      </c>
      <c r="R123" s="419">
        <f t="shared" si="7"/>
        <v>5</v>
      </c>
      <c r="S123" s="168" t="s">
        <v>2</v>
      </c>
      <c r="T123" s="1100"/>
      <c r="U123" s="1101"/>
      <c r="V123" s="1102"/>
      <c r="W123" s="725"/>
    </row>
    <row r="124" spans="1:36" s="17" customFormat="1" ht="18.75" customHeight="1">
      <c r="A124" s="688"/>
      <c r="B124" s="1103"/>
      <c r="C124" s="1104"/>
      <c r="D124" s="1105"/>
      <c r="E124" s="168" t="s">
        <v>0</v>
      </c>
      <c r="F124" s="419">
        <f t="shared" ref="F124:R124" si="8">F127+F145+F163</f>
        <v>9146636</v>
      </c>
      <c r="G124" s="419">
        <f t="shared" si="8"/>
        <v>1272450</v>
      </c>
      <c r="H124" s="419">
        <f t="shared" si="8"/>
        <v>1208101</v>
      </c>
      <c r="I124" s="419">
        <f t="shared" si="8"/>
        <v>1085774</v>
      </c>
      <c r="J124" s="419">
        <f t="shared" si="8"/>
        <v>990083</v>
      </c>
      <c r="K124" s="419">
        <f t="shared" si="8"/>
        <v>867458</v>
      </c>
      <c r="L124" s="419">
        <f t="shared" si="8"/>
        <v>751603</v>
      </c>
      <c r="M124" s="419">
        <f t="shared" si="8"/>
        <v>611988</v>
      </c>
      <c r="N124" s="419">
        <f t="shared" si="8"/>
        <v>605671</v>
      </c>
      <c r="O124" s="419">
        <f t="shared" si="8"/>
        <v>466045</v>
      </c>
      <c r="P124" s="419">
        <f t="shared" si="8"/>
        <v>414991</v>
      </c>
      <c r="Q124" s="419">
        <f t="shared" si="8"/>
        <v>872460</v>
      </c>
      <c r="R124" s="419">
        <f t="shared" si="8"/>
        <v>12</v>
      </c>
      <c r="S124" s="168" t="s">
        <v>16</v>
      </c>
      <c r="T124" s="1103"/>
      <c r="U124" s="1104"/>
      <c r="V124" s="1105"/>
      <c r="W124" s="725"/>
    </row>
    <row r="125" spans="1:36" s="17" customFormat="1" ht="15" customHeight="1">
      <c r="A125" s="688"/>
      <c r="B125" s="978" t="s">
        <v>37</v>
      </c>
      <c r="C125" s="797" t="s">
        <v>373</v>
      </c>
      <c r="D125" s="1128"/>
      <c r="E125" s="195" t="s">
        <v>21</v>
      </c>
      <c r="F125" s="420">
        <v>384922</v>
      </c>
      <c r="G125" s="420">
        <v>48868</v>
      </c>
      <c r="H125" s="420">
        <v>54453</v>
      </c>
      <c r="I125" s="420">
        <v>54273</v>
      </c>
      <c r="J125" s="420">
        <v>48658</v>
      </c>
      <c r="K125" s="420">
        <v>43560</v>
      </c>
      <c r="L125" s="420">
        <v>38880</v>
      </c>
      <c r="M125" s="420">
        <v>30165</v>
      </c>
      <c r="N125" s="420">
        <v>27257</v>
      </c>
      <c r="O125" s="420">
        <v>16778</v>
      </c>
      <c r="P125" s="420">
        <v>11641</v>
      </c>
      <c r="Q125" s="420">
        <v>10387</v>
      </c>
      <c r="R125" s="420">
        <v>2</v>
      </c>
      <c r="S125" s="195" t="s">
        <v>1</v>
      </c>
      <c r="T125" s="797" t="s">
        <v>318</v>
      </c>
      <c r="U125" s="798"/>
      <c r="V125" s="978" t="s">
        <v>51</v>
      </c>
      <c r="W125" s="725"/>
      <c r="X125" s="1"/>
      <c r="Y125" s="1"/>
      <c r="Z125" s="1"/>
      <c r="AA125" s="1"/>
      <c r="AB125" s="1"/>
      <c r="AC125" s="1"/>
      <c r="AD125" s="1"/>
      <c r="AE125" s="1"/>
      <c r="AF125" s="1"/>
      <c r="AG125" s="1"/>
      <c r="AH125" s="1"/>
      <c r="AI125" s="1"/>
      <c r="AJ125" s="1"/>
    </row>
    <row r="126" spans="1:36" s="17" customFormat="1">
      <c r="A126" s="688"/>
      <c r="B126" s="978"/>
      <c r="C126" s="797"/>
      <c r="D126" s="1128"/>
      <c r="E126" s="172" t="s">
        <v>22</v>
      </c>
      <c r="F126" s="402">
        <v>3309716</v>
      </c>
      <c r="G126" s="402">
        <v>233483</v>
      </c>
      <c r="H126" s="402">
        <v>419097</v>
      </c>
      <c r="I126" s="402">
        <v>461906</v>
      </c>
      <c r="J126" s="402">
        <v>445415</v>
      </c>
      <c r="K126" s="402">
        <v>398007</v>
      </c>
      <c r="L126" s="402">
        <v>342565</v>
      </c>
      <c r="M126" s="402">
        <v>274635</v>
      </c>
      <c r="N126" s="402">
        <v>257802</v>
      </c>
      <c r="O126" s="402">
        <v>190824</v>
      </c>
      <c r="P126" s="402">
        <v>135994</v>
      </c>
      <c r="Q126" s="402">
        <v>149987</v>
      </c>
      <c r="R126" s="402">
        <v>1</v>
      </c>
      <c r="S126" s="172" t="s">
        <v>2</v>
      </c>
      <c r="T126" s="797"/>
      <c r="U126" s="798"/>
      <c r="V126" s="978"/>
      <c r="W126" s="725"/>
      <c r="X126" s="1"/>
      <c r="Y126" s="1"/>
      <c r="Z126" s="1"/>
      <c r="AA126" s="1"/>
      <c r="AB126" s="1"/>
      <c r="AC126" s="1"/>
      <c r="AD126" s="1"/>
      <c r="AE126" s="1"/>
      <c r="AF126" s="1"/>
      <c r="AG126" s="1"/>
      <c r="AH126" s="1"/>
      <c r="AI126" s="1"/>
      <c r="AJ126" s="1"/>
    </row>
    <row r="127" spans="1:36" s="17" customFormat="1">
      <c r="A127" s="688"/>
      <c r="B127" s="978"/>
      <c r="C127" s="1129"/>
      <c r="D127" s="1130"/>
      <c r="E127" s="172" t="s">
        <v>0</v>
      </c>
      <c r="F127" s="402">
        <v>3694638</v>
      </c>
      <c r="G127" s="402">
        <v>282351</v>
      </c>
      <c r="H127" s="402">
        <v>473550</v>
      </c>
      <c r="I127" s="402">
        <v>516179</v>
      </c>
      <c r="J127" s="402">
        <v>494073</v>
      </c>
      <c r="K127" s="402">
        <v>441567</v>
      </c>
      <c r="L127" s="402">
        <v>381445</v>
      </c>
      <c r="M127" s="402">
        <v>304800</v>
      </c>
      <c r="N127" s="402">
        <v>285059</v>
      </c>
      <c r="O127" s="402">
        <v>207602</v>
      </c>
      <c r="P127" s="402">
        <v>147635</v>
      </c>
      <c r="Q127" s="402">
        <v>160374</v>
      </c>
      <c r="R127" s="402">
        <v>3</v>
      </c>
      <c r="S127" s="172" t="s">
        <v>16</v>
      </c>
      <c r="T127" s="797"/>
      <c r="U127" s="798"/>
      <c r="V127" s="978"/>
      <c r="W127" s="725"/>
      <c r="X127" s="1"/>
      <c r="Y127" s="1"/>
      <c r="Z127" s="1"/>
      <c r="AA127" s="1"/>
      <c r="AB127" s="1"/>
      <c r="AC127" s="1"/>
      <c r="AD127" s="1"/>
      <c r="AE127" s="1"/>
      <c r="AF127" s="1"/>
      <c r="AG127" s="1"/>
      <c r="AH127" s="1"/>
      <c r="AI127" s="1"/>
      <c r="AJ127" s="1"/>
    </row>
    <row r="128" spans="1:36" s="17" customFormat="1" ht="14.45" customHeight="1">
      <c r="A128" s="688"/>
      <c r="B128" s="978"/>
      <c r="C128" s="631" t="s">
        <v>20</v>
      </c>
      <c r="D128" s="621" t="s">
        <v>297</v>
      </c>
      <c r="E128" s="163" t="s">
        <v>21</v>
      </c>
      <c r="F128" s="404">
        <v>720</v>
      </c>
      <c r="G128" s="404">
        <v>52</v>
      </c>
      <c r="H128" s="404">
        <v>70</v>
      </c>
      <c r="I128" s="404">
        <v>69</v>
      </c>
      <c r="J128" s="404">
        <v>73</v>
      </c>
      <c r="K128" s="404">
        <v>71</v>
      </c>
      <c r="L128" s="404">
        <v>65</v>
      </c>
      <c r="M128" s="404">
        <v>73</v>
      </c>
      <c r="N128" s="404">
        <v>60</v>
      </c>
      <c r="O128" s="404">
        <v>56</v>
      </c>
      <c r="P128" s="404">
        <v>53</v>
      </c>
      <c r="Q128" s="404">
        <v>78</v>
      </c>
      <c r="R128" s="404">
        <v>0</v>
      </c>
      <c r="S128" s="163" t="s">
        <v>1</v>
      </c>
      <c r="T128" s="803" t="s">
        <v>128</v>
      </c>
      <c r="U128" s="631" t="s">
        <v>109</v>
      </c>
      <c r="V128" s="978"/>
      <c r="W128" s="725"/>
    </row>
    <row r="129" spans="1:24" s="17" customFormat="1">
      <c r="A129" s="688"/>
      <c r="B129" s="978"/>
      <c r="C129" s="632"/>
      <c r="D129" s="622"/>
      <c r="E129" s="163" t="s">
        <v>22</v>
      </c>
      <c r="F129" s="404">
        <v>6301</v>
      </c>
      <c r="G129" s="404">
        <v>247</v>
      </c>
      <c r="H129" s="404">
        <v>475</v>
      </c>
      <c r="I129" s="404">
        <v>520</v>
      </c>
      <c r="J129" s="404">
        <v>598</v>
      </c>
      <c r="K129" s="404">
        <v>595</v>
      </c>
      <c r="L129" s="404">
        <v>662</v>
      </c>
      <c r="M129" s="404">
        <v>657</v>
      </c>
      <c r="N129" s="404">
        <v>643</v>
      </c>
      <c r="O129" s="404">
        <v>547</v>
      </c>
      <c r="P129" s="404">
        <v>433</v>
      </c>
      <c r="Q129" s="404">
        <v>924</v>
      </c>
      <c r="R129" s="404">
        <v>0</v>
      </c>
      <c r="S129" s="163" t="s">
        <v>2</v>
      </c>
      <c r="T129" s="804"/>
      <c r="U129" s="632"/>
      <c r="V129" s="978"/>
      <c r="W129" s="725"/>
    </row>
    <row r="130" spans="1:24" s="17" customFormat="1">
      <c r="A130" s="688"/>
      <c r="B130" s="978"/>
      <c r="C130" s="632"/>
      <c r="D130" s="623"/>
      <c r="E130" s="163" t="s">
        <v>0</v>
      </c>
      <c r="F130" s="404">
        <v>7021</v>
      </c>
      <c r="G130" s="404">
        <v>299</v>
      </c>
      <c r="H130" s="404">
        <v>545</v>
      </c>
      <c r="I130" s="404">
        <v>589</v>
      </c>
      <c r="J130" s="404">
        <v>671</v>
      </c>
      <c r="K130" s="404">
        <v>666</v>
      </c>
      <c r="L130" s="404">
        <v>727</v>
      </c>
      <c r="M130" s="404">
        <v>730</v>
      </c>
      <c r="N130" s="404">
        <v>703</v>
      </c>
      <c r="O130" s="404">
        <v>603</v>
      </c>
      <c r="P130" s="404">
        <v>486</v>
      </c>
      <c r="Q130" s="404">
        <v>1002</v>
      </c>
      <c r="R130" s="404">
        <v>0</v>
      </c>
      <c r="S130" s="163" t="s">
        <v>16</v>
      </c>
      <c r="T130" s="805"/>
      <c r="U130" s="632"/>
      <c r="V130" s="978"/>
      <c r="W130" s="725"/>
    </row>
    <row r="131" spans="1:24" s="17" customFormat="1" ht="15" customHeight="1">
      <c r="A131" s="688"/>
      <c r="B131" s="978"/>
      <c r="C131" s="632"/>
      <c r="D131" s="621" t="s">
        <v>298</v>
      </c>
      <c r="E131" s="163" t="s">
        <v>21</v>
      </c>
      <c r="F131" s="404">
        <v>6768</v>
      </c>
      <c r="G131" s="404">
        <v>222</v>
      </c>
      <c r="H131" s="404">
        <v>326</v>
      </c>
      <c r="I131" s="404">
        <v>358</v>
      </c>
      <c r="J131" s="404">
        <v>433</v>
      </c>
      <c r="K131" s="404">
        <v>490</v>
      </c>
      <c r="L131" s="404">
        <v>655</v>
      </c>
      <c r="M131" s="404">
        <v>785</v>
      </c>
      <c r="N131" s="404">
        <v>1034</v>
      </c>
      <c r="O131" s="404">
        <v>780</v>
      </c>
      <c r="P131" s="404">
        <v>689</v>
      </c>
      <c r="Q131" s="404">
        <v>996</v>
      </c>
      <c r="R131" s="404">
        <v>0</v>
      </c>
      <c r="S131" s="163" t="s">
        <v>1</v>
      </c>
      <c r="T131" s="803" t="s">
        <v>129</v>
      </c>
      <c r="U131" s="632"/>
      <c r="V131" s="978"/>
      <c r="W131" s="725"/>
    </row>
    <row r="132" spans="1:24" s="17" customFormat="1">
      <c r="A132" s="688"/>
      <c r="B132" s="978"/>
      <c r="C132" s="632"/>
      <c r="D132" s="622"/>
      <c r="E132" s="163" t="s">
        <v>22</v>
      </c>
      <c r="F132" s="404">
        <v>65289</v>
      </c>
      <c r="G132" s="404">
        <v>1342</v>
      </c>
      <c r="H132" s="404">
        <v>2478</v>
      </c>
      <c r="I132" s="404">
        <v>2966</v>
      </c>
      <c r="J132" s="404">
        <v>3837</v>
      </c>
      <c r="K132" s="404">
        <v>4556</v>
      </c>
      <c r="L132" s="404">
        <v>5379</v>
      </c>
      <c r="M132" s="404">
        <v>6241</v>
      </c>
      <c r="N132" s="404">
        <v>7993</v>
      </c>
      <c r="O132" s="404">
        <v>7701</v>
      </c>
      <c r="P132" s="404">
        <v>7257</v>
      </c>
      <c r="Q132" s="404">
        <v>15539</v>
      </c>
      <c r="R132" s="404">
        <v>0</v>
      </c>
      <c r="S132" s="163" t="s">
        <v>2</v>
      </c>
      <c r="T132" s="804"/>
      <c r="U132" s="632"/>
      <c r="V132" s="978"/>
      <c r="W132" s="725"/>
    </row>
    <row r="133" spans="1:24" s="17" customFormat="1">
      <c r="A133" s="688"/>
      <c r="B133" s="978"/>
      <c r="C133" s="632"/>
      <c r="D133" s="623"/>
      <c r="E133" s="163" t="s">
        <v>0</v>
      </c>
      <c r="F133" s="404">
        <v>72057</v>
      </c>
      <c r="G133" s="404">
        <v>1564</v>
      </c>
      <c r="H133" s="404">
        <v>2804</v>
      </c>
      <c r="I133" s="404">
        <v>3324</v>
      </c>
      <c r="J133" s="404">
        <v>4270</v>
      </c>
      <c r="K133" s="404">
        <v>5046</v>
      </c>
      <c r="L133" s="404">
        <v>6034</v>
      </c>
      <c r="M133" s="404">
        <v>7026</v>
      </c>
      <c r="N133" s="404">
        <v>9027</v>
      </c>
      <c r="O133" s="404">
        <v>8481</v>
      </c>
      <c r="P133" s="404">
        <v>7946</v>
      </c>
      <c r="Q133" s="404">
        <v>16535</v>
      </c>
      <c r="R133" s="404">
        <v>0</v>
      </c>
      <c r="S133" s="163" t="s">
        <v>16</v>
      </c>
      <c r="T133" s="806"/>
      <c r="U133" s="632"/>
      <c r="V133" s="978"/>
      <c r="W133" s="725"/>
    </row>
    <row r="134" spans="1:24" s="17" customFormat="1" ht="15" customHeight="1">
      <c r="A134" s="688"/>
      <c r="B134" s="978"/>
      <c r="C134" s="632"/>
      <c r="D134" s="631" t="s">
        <v>300</v>
      </c>
      <c r="E134" s="164" t="s">
        <v>21</v>
      </c>
      <c r="F134" s="405">
        <v>7488</v>
      </c>
      <c r="G134" s="405">
        <v>274</v>
      </c>
      <c r="H134" s="405">
        <v>396</v>
      </c>
      <c r="I134" s="405">
        <v>427</v>
      </c>
      <c r="J134" s="405">
        <v>506</v>
      </c>
      <c r="K134" s="405">
        <v>561</v>
      </c>
      <c r="L134" s="405">
        <v>720</v>
      </c>
      <c r="M134" s="405">
        <v>858</v>
      </c>
      <c r="N134" s="405">
        <v>1094</v>
      </c>
      <c r="O134" s="405">
        <v>836</v>
      </c>
      <c r="P134" s="405">
        <v>742</v>
      </c>
      <c r="Q134" s="405">
        <v>1074</v>
      </c>
      <c r="R134" s="405">
        <v>0</v>
      </c>
      <c r="S134" s="164" t="s">
        <v>1</v>
      </c>
      <c r="T134" s="631" t="s">
        <v>191</v>
      </c>
      <c r="U134" s="632"/>
      <c r="V134" s="978"/>
      <c r="W134" s="725"/>
    </row>
    <row r="135" spans="1:24" s="17" customFormat="1">
      <c r="A135" s="688"/>
      <c r="B135" s="978"/>
      <c r="C135" s="632"/>
      <c r="D135" s="632"/>
      <c r="E135" s="164" t="s">
        <v>22</v>
      </c>
      <c r="F135" s="405">
        <v>71590</v>
      </c>
      <c r="G135" s="405">
        <v>1589</v>
      </c>
      <c r="H135" s="405">
        <v>2953</v>
      </c>
      <c r="I135" s="405">
        <v>3486</v>
      </c>
      <c r="J135" s="405">
        <v>4435</v>
      </c>
      <c r="K135" s="405">
        <v>5151</v>
      </c>
      <c r="L135" s="405">
        <v>6041</v>
      </c>
      <c r="M135" s="405">
        <v>6898</v>
      </c>
      <c r="N135" s="405">
        <v>8636</v>
      </c>
      <c r="O135" s="405">
        <v>8248</v>
      </c>
      <c r="P135" s="405">
        <v>7690</v>
      </c>
      <c r="Q135" s="405">
        <v>16463</v>
      </c>
      <c r="R135" s="405">
        <v>0</v>
      </c>
      <c r="S135" s="164" t="s">
        <v>2</v>
      </c>
      <c r="T135" s="632"/>
      <c r="U135" s="632"/>
      <c r="V135" s="978"/>
      <c r="W135" s="725"/>
    </row>
    <row r="136" spans="1:24" s="17" customFormat="1">
      <c r="A136" s="688"/>
      <c r="B136" s="978"/>
      <c r="C136" s="633"/>
      <c r="D136" s="633"/>
      <c r="E136" s="164" t="s">
        <v>0</v>
      </c>
      <c r="F136" s="405">
        <v>79078</v>
      </c>
      <c r="G136" s="405">
        <v>1863</v>
      </c>
      <c r="H136" s="405">
        <v>3349</v>
      </c>
      <c r="I136" s="405">
        <v>3913</v>
      </c>
      <c r="J136" s="405">
        <v>4941</v>
      </c>
      <c r="K136" s="405">
        <v>5712</v>
      </c>
      <c r="L136" s="405">
        <v>6761</v>
      </c>
      <c r="M136" s="405">
        <v>7756</v>
      </c>
      <c r="N136" s="405">
        <v>9730</v>
      </c>
      <c r="O136" s="405">
        <v>9084</v>
      </c>
      <c r="P136" s="405">
        <v>8432</v>
      </c>
      <c r="Q136" s="405">
        <v>17537</v>
      </c>
      <c r="R136" s="405">
        <v>0</v>
      </c>
      <c r="S136" s="164" t="s">
        <v>16</v>
      </c>
      <c r="T136" s="633"/>
      <c r="U136" s="633"/>
      <c r="V136" s="978"/>
      <c r="W136" s="725"/>
    </row>
    <row r="137" spans="1:24" s="17" customFormat="1" ht="14.45" customHeight="1">
      <c r="A137" s="688"/>
      <c r="B137" s="978"/>
      <c r="C137" s="671" t="s">
        <v>299</v>
      </c>
      <c r="D137" s="666"/>
      <c r="E137" s="163" t="s">
        <v>21</v>
      </c>
      <c r="F137" s="404">
        <v>23435</v>
      </c>
      <c r="G137" s="404">
        <v>487</v>
      </c>
      <c r="H137" s="404">
        <v>739</v>
      </c>
      <c r="I137" s="404">
        <v>1016</v>
      </c>
      <c r="J137" s="404">
        <v>1311</v>
      </c>
      <c r="K137" s="404">
        <v>1782</v>
      </c>
      <c r="L137" s="404">
        <v>2774</v>
      </c>
      <c r="M137" s="404">
        <v>3400</v>
      </c>
      <c r="N137" s="404">
        <v>3862</v>
      </c>
      <c r="O137" s="404">
        <v>2937</v>
      </c>
      <c r="P137" s="404">
        <v>2400</v>
      </c>
      <c r="Q137" s="404">
        <v>2727</v>
      </c>
      <c r="R137" s="404">
        <v>0</v>
      </c>
      <c r="S137" s="163" t="s">
        <v>1</v>
      </c>
      <c r="T137" s="669" t="s">
        <v>114</v>
      </c>
      <c r="U137" s="690"/>
      <c r="V137" s="978"/>
      <c r="W137" s="725"/>
    </row>
    <row r="138" spans="1:24" s="17" customFormat="1">
      <c r="A138" s="688"/>
      <c r="B138" s="978"/>
      <c r="C138" s="671"/>
      <c r="D138" s="666"/>
      <c r="E138" s="163" t="s">
        <v>22</v>
      </c>
      <c r="F138" s="404">
        <v>207011</v>
      </c>
      <c r="G138" s="404">
        <v>2611</v>
      </c>
      <c r="H138" s="404">
        <v>5119</v>
      </c>
      <c r="I138" s="404">
        <v>7108</v>
      </c>
      <c r="J138" s="404">
        <v>9575</v>
      </c>
      <c r="K138" s="404">
        <v>12360</v>
      </c>
      <c r="L138" s="404">
        <v>17742</v>
      </c>
      <c r="M138" s="404">
        <v>25614</v>
      </c>
      <c r="N138" s="404">
        <v>33476</v>
      </c>
      <c r="O138" s="404">
        <v>30026</v>
      </c>
      <c r="P138" s="404">
        <v>25140</v>
      </c>
      <c r="Q138" s="404">
        <v>38240</v>
      </c>
      <c r="R138" s="404">
        <v>0</v>
      </c>
      <c r="S138" s="163" t="s">
        <v>2</v>
      </c>
      <c r="T138" s="671"/>
      <c r="U138" s="666"/>
      <c r="V138" s="978"/>
      <c r="W138" s="725"/>
    </row>
    <row r="139" spans="1:24" s="17" customFormat="1" ht="14.45" customHeight="1">
      <c r="A139" s="688"/>
      <c r="B139" s="978"/>
      <c r="C139" s="673"/>
      <c r="D139" s="668"/>
      <c r="E139" s="163" t="s">
        <v>0</v>
      </c>
      <c r="F139" s="404">
        <v>230446</v>
      </c>
      <c r="G139" s="404">
        <v>3098</v>
      </c>
      <c r="H139" s="404">
        <v>5858</v>
      </c>
      <c r="I139" s="404">
        <v>8124</v>
      </c>
      <c r="J139" s="404">
        <v>10886</v>
      </c>
      <c r="K139" s="404">
        <v>14142</v>
      </c>
      <c r="L139" s="404">
        <v>20516</v>
      </c>
      <c r="M139" s="404">
        <v>29014</v>
      </c>
      <c r="N139" s="404">
        <v>37338</v>
      </c>
      <c r="O139" s="404">
        <v>32963</v>
      </c>
      <c r="P139" s="404">
        <v>27540</v>
      </c>
      <c r="Q139" s="404">
        <v>40967</v>
      </c>
      <c r="R139" s="404">
        <v>0</v>
      </c>
      <c r="S139" s="163" t="s">
        <v>16</v>
      </c>
      <c r="T139" s="673"/>
      <c r="U139" s="668"/>
      <c r="V139" s="978"/>
      <c r="W139" s="725"/>
    </row>
    <row r="140" spans="1:24" s="17" customFormat="1">
      <c r="A140" s="688"/>
      <c r="B140" s="978"/>
      <c r="C140" s="675" t="s">
        <v>303</v>
      </c>
      <c r="D140" s="626"/>
      <c r="E140" s="165" t="s">
        <v>21</v>
      </c>
      <c r="F140" s="406">
        <v>353999</v>
      </c>
      <c r="G140" s="406">
        <v>48107</v>
      </c>
      <c r="H140" s="406">
        <v>53318</v>
      </c>
      <c r="I140" s="406">
        <v>52830</v>
      </c>
      <c r="J140" s="406">
        <v>46841</v>
      </c>
      <c r="K140" s="406">
        <v>41217</v>
      </c>
      <c r="L140" s="406">
        <v>35386</v>
      </c>
      <c r="M140" s="406">
        <v>25907</v>
      </c>
      <c r="N140" s="406">
        <v>22301</v>
      </c>
      <c r="O140" s="406">
        <v>13005</v>
      </c>
      <c r="P140" s="406">
        <v>8499</v>
      </c>
      <c r="Q140" s="406">
        <v>6586</v>
      </c>
      <c r="R140" s="406">
        <v>2</v>
      </c>
      <c r="S140" s="165" t="s">
        <v>1</v>
      </c>
      <c r="T140" s="646" t="s">
        <v>304</v>
      </c>
      <c r="U140" s="646"/>
      <c r="V140" s="978"/>
      <c r="W140" s="725"/>
    </row>
    <row r="141" spans="1:24" s="17" customFormat="1">
      <c r="A141" s="688"/>
      <c r="B141" s="978"/>
      <c r="C141" s="676"/>
      <c r="D141" s="628"/>
      <c r="E141" s="165" t="s">
        <v>22</v>
      </c>
      <c r="F141" s="406">
        <v>3031115</v>
      </c>
      <c r="G141" s="406">
        <v>229283</v>
      </c>
      <c r="H141" s="406">
        <v>411025</v>
      </c>
      <c r="I141" s="406">
        <v>451312</v>
      </c>
      <c r="J141" s="406">
        <v>431405</v>
      </c>
      <c r="K141" s="406">
        <v>380496</v>
      </c>
      <c r="L141" s="406">
        <v>318782</v>
      </c>
      <c r="M141" s="406">
        <v>242123</v>
      </c>
      <c r="N141" s="406">
        <v>215690</v>
      </c>
      <c r="O141" s="406">
        <v>152550</v>
      </c>
      <c r="P141" s="406">
        <v>103164</v>
      </c>
      <c r="Q141" s="406">
        <v>95284</v>
      </c>
      <c r="R141" s="406">
        <v>1</v>
      </c>
      <c r="S141" s="165" t="s">
        <v>2</v>
      </c>
      <c r="T141" s="646"/>
      <c r="U141" s="646"/>
      <c r="V141" s="978"/>
      <c r="W141" s="725"/>
    </row>
    <row r="142" spans="1:24" s="17" customFormat="1">
      <c r="A142" s="688"/>
      <c r="B142" s="1121"/>
      <c r="C142" s="676"/>
      <c r="D142" s="628"/>
      <c r="E142" s="165" t="s">
        <v>0</v>
      </c>
      <c r="F142" s="414">
        <v>3385114</v>
      </c>
      <c r="G142" s="414">
        <v>277390</v>
      </c>
      <c r="H142" s="414">
        <v>464343</v>
      </c>
      <c r="I142" s="414">
        <v>504142</v>
      </c>
      <c r="J142" s="414">
        <v>478246</v>
      </c>
      <c r="K142" s="414">
        <v>421713</v>
      </c>
      <c r="L142" s="414">
        <v>354168</v>
      </c>
      <c r="M142" s="414">
        <v>268030</v>
      </c>
      <c r="N142" s="414">
        <v>237991</v>
      </c>
      <c r="O142" s="414">
        <v>165555</v>
      </c>
      <c r="P142" s="414">
        <v>111663</v>
      </c>
      <c r="Q142" s="414">
        <v>101870</v>
      </c>
      <c r="R142" s="414">
        <v>3</v>
      </c>
      <c r="S142" s="165" t="s">
        <v>16</v>
      </c>
      <c r="T142" s="646"/>
      <c r="U142" s="646"/>
      <c r="V142" s="1121"/>
      <c r="W142" s="725"/>
    </row>
    <row r="143" spans="1:24" s="17" customFormat="1">
      <c r="A143" s="688"/>
      <c r="B143" s="1143" t="s">
        <v>38</v>
      </c>
      <c r="C143" s="1122" t="s">
        <v>374</v>
      </c>
      <c r="D143" s="1123"/>
      <c r="E143" s="181" t="s">
        <v>21</v>
      </c>
      <c r="F143" s="415">
        <v>136727</v>
      </c>
      <c r="G143" s="415">
        <v>36742</v>
      </c>
      <c r="H143" s="415">
        <v>30695</v>
      </c>
      <c r="I143" s="415">
        <v>21535</v>
      </c>
      <c r="J143" s="415">
        <v>14929</v>
      </c>
      <c r="K143" s="415">
        <v>10858</v>
      </c>
      <c r="L143" s="415">
        <v>7961</v>
      </c>
      <c r="M143" s="415">
        <v>4969</v>
      </c>
      <c r="N143" s="415">
        <v>3486</v>
      </c>
      <c r="O143" s="415">
        <v>1871</v>
      </c>
      <c r="P143" s="415">
        <v>1257</v>
      </c>
      <c r="Q143" s="415">
        <v>2424</v>
      </c>
      <c r="R143" s="415">
        <v>0</v>
      </c>
      <c r="S143" s="181" t="s">
        <v>1</v>
      </c>
      <c r="T143" s="1122" t="s">
        <v>319</v>
      </c>
      <c r="U143" s="1123"/>
      <c r="V143" s="1143" t="s">
        <v>52</v>
      </c>
      <c r="W143" s="725"/>
      <c r="X143" s="1"/>
    </row>
    <row r="144" spans="1:24" s="17" customFormat="1">
      <c r="A144" s="688"/>
      <c r="B144" s="1144"/>
      <c r="C144" s="1124"/>
      <c r="D144" s="1125"/>
      <c r="E144" s="181" t="s">
        <v>22</v>
      </c>
      <c r="F144" s="407">
        <v>297660</v>
      </c>
      <c r="G144" s="407">
        <v>62426</v>
      </c>
      <c r="H144" s="407">
        <v>72834</v>
      </c>
      <c r="I144" s="407">
        <v>49843</v>
      </c>
      <c r="J144" s="407">
        <v>31291</v>
      </c>
      <c r="K144" s="407">
        <v>21733</v>
      </c>
      <c r="L144" s="407">
        <v>16975</v>
      </c>
      <c r="M144" s="407">
        <v>13403</v>
      </c>
      <c r="N144" s="407">
        <v>11955</v>
      </c>
      <c r="O144" s="407">
        <v>8559</v>
      </c>
      <c r="P144" s="407">
        <v>4843</v>
      </c>
      <c r="Q144" s="407">
        <v>3798</v>
      </c>
      <c r="R144" s="407">
        <v>0</v>
      </c>
      <c r="S144" s="181" t="s">
        <v>2</v>
      </c>
      <c r="T144" s="1124"/>
      <c r="U144" s="1125"/>
      <c r="V144" s="1144"/>
      <c r="W144" s="725"/>
      <c r="X144" s="1"/>
    </row>
    <row r="145" spans="1:23" s="17" customFormat="1">
      <c r="A145" s="688"/>
      <c r="B145" s="1144"/>
      <c r="C145" s="1126"/>
      <c r="D145" s="1127"/>
      <c r="E145" s="181" t="s">
        <v>0</v>
      </c>
      <c r="F145" s="407">
        <v>434387</v>
      </c>
      <c r="G145" s="407">
        <v>99168</v>
      </c>
      <c r="H145" s="407">
        <v>103529</v>
      </c>
      <c r="I145" s="407">
        <v>71378</v>
      </c>
      <c r="J145" s="407">
        <v>46220</v>
      </c>
      <c r="K145" s="407">
        <v>32591</v>
      </c>
      <c r="L145" s="407">
        <v>24936</v>
      </c>
      <c r="M145" s="407">
        <v>18372</v>
      </c>
      <c r="N145" s="407">
        <v>15441</v>
      </c>
      <c r="O145" s="407">
        <v>10430</v>
      </c>
      <c r="P145" s="407">
        <v>6100</v>
      </c>
      <c r="Q145" s="407">
        <v>6222</v>
      </c>
      <c r="R145" s="407">
        <v>0</v>
      </c>
      <c r="S145" s="181" t="s">
        <v>16</v>
      </c>
      <c r="T145" s="1124"/>
      <c r="U145" s="1125"/>
      <c r="V145" s="1144"/>
      <c r="W145" s="725"/>
    </row>
    <row r="146" spans="1:23" s="17" customFormat="1" ht="14.45" customHeight="1">
      <c r="A146" s="688"/>
      <c r="B146" s="1144"/>
      <c r="C146" s="631" t="s">
        <v>20</v>
      </c>
      <c r="D146" s="621" t="s">
        <v>297</v>
      </c>
      <c r="E146" s="163" t="s">
        <v>21</v>
      </c>
      <c r="F146" s="404">
        <v>528</v>
      </c>
      <c r="G146" s="404">
        <v>50</v>
      </c>
      <c r="H146" s="404">
        <v>46</v>
      </c>
      <c r="I146" s="404">
        <v>43</v>
      </c>
      <c r="J146" s="404">
        <v>55</v>
      </c>
      <c r="K146" s="404">
        <v>39</v>
      </c>
      <c r="L146" s="404">
        <v>38</v>
      </c>
      <c r="M146" s="404">
        <v>25</v>
      </c>
      <c r="N146" s="404">
        <v>36</v>
      </c>
      <c r="O146" s="404">
        <v>17</v>
      </c>
      <c r="P146" s="404">
        <v>27</v>
      </c>
      <c r="Q146" s="404">
        <v>152</v>
      </c>
      <c r="R146" s="404">
        <v>0</v>
      </c>
      <c r="S146" s="163" t="s">
        <v>1</v>
      </c>
      <c r="T146" s="803" t="s">
        <v>128</v>
      </c>
      <c r="U146" s="631" t="s">
        <v>109</v>
      </c>
      <c r="V146" s="1144"/>
      <c r="W146" s="725"/>
    </row>
    <row r="147" spans="1:23" s="17" customFormat="1">
      <c r="A147" s="688"/>
      <c r="B147" s="1144"/>
      <c r="C147" s="632"/>
      <c r="D147" s="622"/>
      <c r="E147" s="163" t="s">
        <v>22</v>
      </c>
      <c r="F147" s="404">
        <v>1114</v>
      </c>
      <c r="G147" s="404">
        <v>117</v>
      </c>
      <c r="H147" s="404">
        <v>127</v>
      </c>
      <c r="I147" s="404">
        <v>133</v>
      </c>
      <c r="J147" s="404">
        <v>121</v>
      </c>
      <c r="K147" s="404">
        <v>95</v>
      </c>
      <c r="L147" s="404">
        <v>86</v>
      </c>
      <c r="M147" s="404">
        <v>83</v>
      </c>
      <c r="N147" s="404">
        <v>84</v>
      </c>
      <c r="O147" s="404">
        <v>57</v>
      </c>
      <c r="P147" s="404">
        <v>46</v>
      </c>
      <c r="Q147" s="404">
        <v>165</v>
      </c>
      <c r="R147" s="404">
        <v>0</v>
      </c>
      <c r="S147" s="163" t="s">
        <v>2</v>
      </c>
      <c r="T147" s="804"/>
      <c r="U147" s="632"/>
      <c r="V147" s="1144"/>
      <c r="W147" s="725"/>
    </row>
    <row r="148" spans="1:23" s="17" customFormat="1">
      <c r="A148" s="688"/>
      <c r="B148" s="1144"/>
      <c r="C148" s="632"/>
      <c r="D148" s="623"/>
      <c r="E148" s="163" t="s">
        <v>0</v>
      </c>
      <c r="F148" s="404">
        <v>1642</v>
      </c>
      <c r="G148" s="404">
        <v>167</v>
      </c>
      <c r="H148" s="404">
        <v>173</v>
      </c>
      <c r="I148" s="404">
        <v>176</v>
      </c>
      <c r="J148" s="404">
        <v>176</v>
      </c>
      <c r="K148" s="404">
        <v>134</v>
      </c>
      <c r="L148" s="404">
        <v>124</v>
      </c>
      <c r="M148" s="404">
        <v>108</v>
      </c>
      <c r="N148" s="404">
        <v>120</v>
      </c>
      <c r="O148" s="404">
        <v>74</v>
      </c>
      <c r="P148" s="404">
        <v>73</v>
      </c>
      <c r="Q148" s="404">
        <v>317</v>
      </c>
      <c r="R148" s="404">
        <v>0</v>
      </c>
      <c r="S148" s="163" t="s">
        <v>16</v>
      </c>
      <c r="T148" s="805"/>
      <c r="U148" s="632"/>
      <c r="V148" s="1144"/>
      <c r="W148" s="725"/>
    </row>
    <row r="149" spans="1:23" s="17" customFormat="1" ht="15" customHeight="1">
      <c r="A149" s="688"/>
      <c r="B149" s="1144"/>
      <c r="C149" s="632"/>
      <c r="D149" s="621" t="s">
        <v>298</v>
      </c>
      <c r="E149" s="163" t="s">
        <v>21</v>
      </c>
      <c r="F149" s="404">
        <v>2846</v>
      </c>
      <c r="G149" s="404">
        <v>247</v>
      </c>
      <c r="H149" s="404">
        <v>281</v>
      </c>
      <c r="I149" s="404">
        <v>239</v>
      </c>
      <c r="J149" s="404">
        <v>251</v>
      </c>
      <c r="K149" s="404">
        <v>202</v>
      </c>
      <c r="L149" s="404">
        <v>247</v>
      </c>
      <c r="M149" s="404">
        <v>217</v>
      </c>
      <c r="N149" s="404">
        <v>257</v>
      </c>
      <c r="O149" s="404">
        <v>142</v>
      </c>
      <c r="P149" s="404">
        <v>151</v>
      </c>
      <c r="Q149" s="404">
        <v>612</v>
      </c>
      <c r="R149" s="404">
        <v>0</v>
      </c>
      <c r="S149" s="163" t="s">
        <v>1</v>
      </c>
      <c r="T149" s="803" t="s">
        <v>129</v>
      </c>
      <c r="U149" s="632"/>
      <c r="V149" s="1144"/>
      <c r="W149" s="725"/>
    </row>
    <row r="150" spans="1:23" s="17" customFormat="1">
      <c r="A150" s="688"/>
      <c r="B150" s="1144"/>
      <c r="C150" s="632"/>
      <c r="D150" s="622"/>
      <c r="E150" s="163" t="s">
        <v>22</v>
      </c>
      <c r="F150" s="404">
        <v>7658</v>
      </c>
      <c r="G150" s="404">
        <v>602</v>
      </c>
      <c r="H150" s="404">
        <v>811</v>
      </c>
      <c r="I150" s="404">
        <v>707</v>
      </c>
      <c r="J150" s="404">
        <v>742</v>
      </c>
      <c r="K150" s="404">
        <v>620</v>
      </c>
      <c r="L150" s="404">
        <v>641</v>
      </c>
      <c r="M150" s="404">
        <v>727</v>
      </c>
      <c r="N150" s="404">
        <v>817</v>
      </c>
      <c r="O150" s="404">
        <v>662</v>
      </c>
      <c r="P150" s="404">
        <v>503</v>
      </c>
      <c r="Q150" s="404">
        <v>826</v>
      </c>
      <c r="R150" s="404">
        <v>0</v>
      </c>
      <c r="S150" s="163" t="s">
        <v>2</v>
      </c>
      <c r="T150" s="804"/>
      <c r="U150" s="632"/>
      <c r="V150" s="1144"/>
      <c r="W150" s="725"/>
    </row>
    <row r="151" spans="1:23" s="17" customFormat="1">
      <c r="A151" s="688"/>
      <c r="B151" s="1144"/>
      <c r="C151" s="632"/>
      <c r="D151" s="623"/>
      <c r="E151" s="163" t="s">
        <v>0</v>
      </c>
      <c r="F151" s="404">
        <v>10504</v>
      </c>
      <c r="G151" s="404">
        <v>849</v>
      </c>
      <c r="H151" s="404">
        <v>1092</v>
      </c>
      <c r="I151" s="404">
        <v>946</v>
      </c>
      <c r="J151" s="404">
        <v>993</v>
      </c>
      <c r="K151" s="404">
        <v>822</v>
      </c>
      <c r="L151" s="404">
        <v>888</v>
      </c>
      <c r="M151" s="404">
        <v>944</v>
      </c>
      <c r="N151" s="404">
        <v>1074</v>
      </c>
      <c r="O151" s="404">
        <v>804</v>
      </c>
      <c r="P151" s="404">
        <v>654</v>
      </c>
      <c r="Q151" s="404">
        <v>1438</v>
      </c>
      <c r="R151" s="404">
        <v>0</v>
      </c>
      <c r="S151" s="163" t="s">
        <v>16</v>
      </c>
      <c r="T151" s="806"/>
      <c r="U151" s="632"/>
      <c r="V151" s="1144"/>
      <c r="W151" s="725"/>
    </row>
    <row r="152" spans="1:23" s="17" customFormat="1" ht="15" customHeight="1">
      <c r="A152" s="688"/>
      <c r="B152" s="1144"/>
      <c r="C152" s="632"/>
      <c r="D152" s="631" t="s">
        <v>300</v>
      </c>
      <c r="E152" s="164" t="s">
        <v>21</v>
      </c>
      <c r="F152" s="405">
        <v>3374</v>
      </c>
      <c r="G152" s="405">
        <v>297</v>
      </c>
      <c r="H152" s="405">
        <v>327</v>
      </c>
      <c r="I152" s="405">
        <v>282</v>
      </c>
      <c r="J152" s="405">
        <v>306</v>
      </c>
      <c r="K152" s="405">
        <v>241</v>
      </c>
      <c r="L152" s="405">
        <v>285</v>
      </c>
      <c r="M152" s="405">
        <v>242</v>
      </c>
      <c r="N152" s="405">
        <v>293</v>
      </c>
      <c r="O152" s="405">
        <v>159</v>
      </c>
      <c r="P152" s="405">
        <v>178</v>
      </c>
      <c r="Q152" s="405">
        <v>764</v>
      </c>
      <c r="R152" s="405">
        <v>0</v>
      </c>
      <c r="S152" s="164" t="s">
        <v>1</v>
      </c>
      <c r="T152" s="631" t="s">
        <v>191</v>
      </c>
      <c r="U152" s="632"/>
      <c r="V152" s="1144"/>
      <c r="W152" s="725"/>
    </row>
    <row r="153" spans="1:23" s="17" customFormat="1">
      <c r="A153" s="688"/>
      <c r="B153" s="1144"/>
      <c r="C153" s="632"/>
      <c r="D153" s="632"/>
      <c r="E153" s="164" t="s">
        <v>22</v>
      </c>
      <c r="F153" s="405">
        <v>8772</v>
      </c>
      <c r="G153" s="405">
        <v>719</v>
      </c>
      <c r="H153" s="405">
        <v>938</v>
      </c>
      <c r="I153" s="405">
        <v>840</v>
      </c>
      <c r="J153" s="405">
        <v>863</v>
      </c>
      <c r="K153" s="405">
        <v>715</v>
      </c>
      <c r="L153" s="405">
        <v>727</v>
      </c>
      <c r="M153" s="405">
        <v>810</v>
      </c>
      <c r="N153" s="405">
        <v>901</v>
      </c>
      <c r="O153" s="405">
        <v>719</v>
      </c>
      <c r="P153" s="405">
        <v>549</v>
      </c>
      <c r="Q153" s="405">
        <v>991</v>
      </c>
      <c r="R153" s="405">
        <v>0</v>
      </c>
      <c r="S153" s="164" t="s">
        <v>2</v>
      </c>
      <c r="T153" s="632"/>
      <c r="U153" s="632"/>
      <c r="V153" s="1144"/>
      <c r="W153" s="725"/>
    </row>
    <row r="154" spans="1:23" s="17" customFormat="1">
      <c r="A154" s="688"/>
      <c r="B154" s="1144"/>
      <c r="C154" s="633"/>
      <c r="D154" s="633"/>
      <c r="E154" s="164" t="s">
        <v>0</v>
      </c>
      <c r="F154" s="405">
        <v>12146</v>
      </c>
      <c r="G154" s="405">
        <v>1016</v>
      </c>
      <c r="H154" s="405">
        <v>1265</v>
      </c>
      <c r="I154" s="405">
        <v>1122</v>
      </c>
      <c r="J154" s="405">
        <v>1169</v>
      </c>
      <c r="K154" s="405">
        <v>956</v>
      </c>
      <c r="L154" s="405">
        <v>1012</v>
      </c>
      <c r="M154" s="405">
        <v>1052</v>
      </c>
      <c r="N154" s="405">
        <v>1194</v>
      </c>
      <c r="O154" s="405">
        <v>878</v>
      </c>
      <c r="P154" s="405">
        <v>727</v>
      </c>
      <c r="Q154" s="405">
        <v>1755</v>
      </c>
      <c r="R154" s="405">
        <v>0</v>
      </c>
      <c r="S154" s="164" t="s">
        <v>16</v>
      </c>
      <c r="T154" s="633"/>
      <c r="U154" s="633"/>
      <c r="V154" s="1144"/>
      <c r="W154" s="725"/>
    </row>
    <row r="155" spans="1:23" s="17" customFormat="1" ht="14.45" customHeight="1">
      <c r="A155" s="688"/>
      <c r="B155" s="1144"/>
      <c r="C155" s="671" t="s">
        <v>299</v>
      </c>
      <c r="D155" s="666"/>
      <c r="E155" s="163" t="s">
        <v>21</v>
      </c>
      <c r="F155" s="404">
        <v>6014</v>
      </c>
      <c r="G155" s="404">
        <v>547</v>
      </c>
      <c r="H155" s="404">
        <v>666</v>
      </c>
      <c r="I155" s="404">
        <v>526</v>
      </c>
      <c r="J155" s="404">
        <v>533</v>
      </c>
      <c r="K155" s="404">
        <v>487</v>
      </c>
      <c r="L155" s="404">
        <v>649</v>
      </c>
      <c r="M155" s="404">
        <v>714</v>
      </c>
      <c r="N155" s="404">
        <v>585</v>
      </c>
      <c r="O155" s="404">
        <v>389</v>
      </c>
      <c r="P155" s="404">
        <v>268</v>
      </c>
      <c r="Q155" s="404">
        <v>650</v>
      </c>
      <c r="R155" s="404">
        <v>0</v>
      </c>
      <c r="S155" s="163" t="s">
        <v>1</v>
      </c>
      <c r="T155" s="669" t="s">
        <v>114</v>
      </c>
      <c r="U155" s="690"/>
      <c r="V155" s="1144"/>
      <c r="W155" s="725"/>
    </row>
    <row r="156" spans="1:23" s="17" customFormat="1">
      <c r="A156" s="688"/>
      <c r="B156" s="1144"/>
      <c r="C156" s="671"/>
      <c r="D156" s="666"/>
      <c r="E156" s="163" t="s">
        <v>22</v>
      </c>
      <c r="F156" s="404">
        <v>16440</v>
      </c>
      <c r="G156" s="404">
        <v>1039</v>
      </c>
      <c r="H156" s="404">
        <v>1374</v>
      </c>
      <c r="I156" s="404">
        <v>1238</v>
      </c>
      <c r="J156" s="404">
        <v>1184</v>
      </c>
      <c r="K156" s="404">
        <v>1144</v>
      </c>
      <c r="L156" s="404">
        <v>1531</v>
      </c>
      <c r="M156" s="404">
        <v>2084</v>
      </c>
      <c r="N156" s="404">
        <v>2469</v>
      </c>
      <c r="O156" s="404">
        <v>2030</v>
      </c>
      <c r="P156" s="404">
        <v>1268</v>
      </c>
      <c r="Q156" s="404">
        <v>1079</v>
      </c>
      <c r="R156" s="404">
        <v>0</v>
      </c>
      <c r="S156" s="163" t="s">
        <v>2</v>
      </c>
      <c r="T156" s="671"/>
      <c r="U156" s="666"/>
      <c r="V156" s="1144"/>
      <c r="W156" s="725"/>
    </row>
    <row r="157" spans="1:23" s="17" customFormat="1" ht="14.45" customHeight="1">
      <c r="A157" s="688"/>
      <c r="B157" s="1144"/>
      <c r="C157" s="673"/>
      <c r="D157" s="668"/>
      <c r="E157" s="163" t="s">
        <v>0</v>
      </c>
      <c r="F157" s="404">
        <v>22454</v>
      </c>
      <c r="G157" s="404">
        <v>1586</v>
      </c>
      <c r="H157" s="404">
        <v>2040</v>
      </c>
      <c r="I157" s="404">
        <v>1764</v>
      </c>
      <c r="J157" s="404">
        <v>1717</v>
      </c>
      <c r="K157" s="404">
        <v>1631</v>
      </c>
      <c r="L157" s="404">
        <v>2180</v>
      </c>
      <c r="M157" s="404">
        <v>2798</v>
      </c>
      <c r="N157" s="404">
        <v>3054</v>
      </c>
      <c r="O157" s="404">
        <v>2419</v>
      </c>
      <c r="P157" s="404">
        <v>1536</v>
      </c>
      <c r="Q157" s="404">
        <v>1729</v>
      </c>
      <c r="R157" s="404">
        <v>0</v>
      </c>
      <c r="S157" s="163" t="s">
        <v>16</v>
      </c>
      <c r="T157" s="673"/>
      <c r="U157" s="668"/>
      <c r="V157" s="1144"/>
      <c r="W157" s="725"/>
    </row>
    <row r="158" spans="1:23" s="17" customFormat="1">
      <c r="A158" s="688"/>
      <c r="B158" s="1144"/>
      <c r="C158" s="675" t="s">
        <v>303</v>
      </c>
      <c r="D158" s="626"/>
      <c r="E158" s="165" t="s">
        <v>21</v>
      </c>
      <c r="F158" s="406">
        <v>127339</v>
      </c>
      <c r="G158" s="406">
        <v>35898</v>
      </c>
      <c r="H158" s="406">
        <v>29702</v>
      </c>
      <c r="I158" s="406">
        <v>20727</v>
      </c>
      <c r="J158" s="406">
        <v>14090</v>
      </c>
      <c r="K158" s="406">
        <v>10130</v>
      </c>
      <c r="L158" s="406">
        <v>7027</v>
      </c>
      <c r="M158" s="406">
        <v>4013</v>
      </c>
      <c r="N158" s="406">
        <v>2608</v>
      </c>
      <c r="O158" s="406">
        <v>1323</v>
      </c>
      <c r="P158" s="406">
        <v>811</v>
      </c>
      <c r="Q158" s="406">
        <v>1010</v>
      </c>
      <c r="R158" s="406">
        <v>0</v>
      </c>
      <c r="S158" s="165" t="s">
        <v>1</v>
      </c>
      <c r="T158" s="646" t="s">
        <v>304</v>
      </c>
      <c r="U158" s="646"/>
      <c r="V158" s="1144"/>
      <c r="W158" s="725"/>
    </row>
    <row r="159" spans="1:23" s="17" customFormat="1">
      <c r="A159" s="688"/>
      <c r="B159" s="1144"/>
      <c r="C159" s="676"/>
      <c r="D159" s="628"/>
      <c r="E159" s="165" t="s">
        <v>22</v>
      </c>
      <c r="F159" s="406">
        <v>272448</v>
      </c>
      <c r="G159" s="406">
        <v>60668</v>
      </c>
      <c r="H159" s="406">
        <v>70522</v>
      </c>
      <c r="I159" s="406">
        <v>47765</v>
      </c>
      <c r="J159" s="406">
        <v>29244</v>
      </c>
      <c r="K159" s="406">
        <v>19874</v>
      </c>
      <c r="L159" s="406">
        <v>14717</v>
      </c>
      <c r="M159" s="406">
        <v>10509</v>
      </c>
      <c r="N159" s="406">
        <v>8585</v>
      </c>
      <c r="O159" s="406">
        <v>5810</v>
      </c>
      <c r="P159" s="406">
        <v>3026</v>
      </c>
      <c r="Q159" s="406">
        <v>1728</v>
      </c>
      <c r="R159" s="406">
        <v>0</v>
      </c>
      <c r="S159" s="165" t="s">
        <v>2</v>
      </c>
      <c r="T159" s="646"/>
      <c r="U159" s="646"/>
      <c r="V159" s="1144"/>
      <c r="W159" s="725"/>
    </row>
    <row r="160" spans="1:23" s="17" customFormat="1">
      <c r="A160" s="688"/>
      <c r="B160" s="1145"/>
      <c r="C160" s="676"/>
      <c r="D160" s="628"/>
      <c r="E160" s="165" t="s">
        <v>0</v>
      </c>
      <c r="F160" s="414">
        <v>399787</v>
      </c>
      <c r="G160" s="414">
        <v>96566</v>
      </c>
      <c r="H160" s="414">
        <v>100224</v>
      </c>
      <c r="I160" s="414">
        <v>68492</v>
      </c>
      <c r="J160" s="414">
        <v>43334</v>
      </c>
      <c r="K160" s="414">
        <v>30004</v>
      </c>
      <c r="L160" s="414">
        <v>21744</v>
      </c>
      <c r="M160" s="414">
        <v>14522</v>
      </c>
      <c r="N160" s="414">
        <v>11193</v>
      </c>
      <c r="O160" s="414">
        <v>7133</v>
      </c>
      <c r="P160" s="414">
        <v>3837</v>
      </c>
      <c r="Q160" s="414">
        <v>2738</v>
      </c>
      <c r="R160" s="414">
        <v>0</v>
      </c>
      <c r="S160" s="165" t="s">
        <v>16</v>
      </c>
      <c r="T160" s="646"/>
      <c r="U160" s="646"/>
      <c r="V160" s="1145"/>
      <c r="W160" s="725"/>
    </row>
    <row r="161" spans="1:24" s="17" customFormat="1">
      <c r="A161" s="688"/>
      <c r="B161" s="1133" t="s">
        <v>69</v>
      </c>
      <c r="C161" s="1136" t="s">
        <v>375</v>
      </c>
      <c r="D161" s="1169"/>
      <c r="E161" s="182" t="s">
        <v>21</v>
      </c>
      <c r="F161" s="416">
        <v>4048900</v>
      </c>
      <c r="G161" s="416">
        <v>543264</v>
      </c>
      <c r="H161" s="416">
        <v>511191</v>
      </c>
      <c r="I161" s="416">
        <v>466242</v>
      </c>
      <c r="J161" s="416">
        <v>432126</v>
      </c>
      <c r="K161" s="416">
        <v>378739</v>
      </c>
      <c r="L161" s="416">
        <v>331437</v>
      </c>
      <c r="M161" s="416">
        <v>274012</v>
      </c>
      <c r="N161" s="416">
        <v>279085</v>
      </c>
      <c r="O161" s="416">
        <v>209532</v>
      </c>
      <c r="P161" s="416">
        <v>195952</v>
      </c>
      <c r="Q161" s="416">
        <v>427315</v>
      </c>
      <c r="R161" s="416">
        <v>5</v>
      </c>
      <c r="S161" s="182" t="s">
        <v>1</v>
      </c>
      <c r="T161" s="1136" t="s">
        <v>329</v>
      </c>
      <c r="U161" s="1137"/>
      <c r="V161" s="1133" t="s">
        <v>53</v>
      </c>
      <c r="W161" s="725"/>
      <c r="X161" s="1"/>
    </row>
    <row r="162" spans="1:24" s="17" customFormat="1">
      <c r="A162" s="688"/>
      <c r="B162" s="1134"/>
      <c r="C162" s="1138"/>
      <c r="D162" s="1170"/>
      <c r="E162" s="182" t="s">
        <v>22</v>
      </c>
      <c r="F162" s="408">
        <v>968711</v>
      </c>
      <c r="G162" s="408">
        <v>347667</v>
      </c>
      <c r="H162" s="408">
        <v>119831</v>
      </c>
      <c r="I162" s="408">
        <v>31975</v>
      </c>
      <c r="J162" s="408">
        <v>17664</v>
      </c>
      <c r="K162" s="408">
        <v>14561</v>
      </c>
      <c r="L162" s="408">
        <v>13785</v>
      </c>
      <c r="M162" s="408">
        <v>14804</v>
      </c>
      <c r="N162" s="408">
        <v>26086</v>
      </c>
      <c r="O162" s="408">
        <v>38481</v>
      </c>
      <c r="P162" s="408">
        <v>65304</v>
      </c>
      <c r="Q162" s="408">
        <v>278549</v>
      </c>
      <c r="R162" s="408">
        <v>4</v>
      </c>
      <c r="S162" s="182" t="s">
        <v>2</v>
      </c>
      <c r="T162" s="1138"/>
      <c r="U162" s="1139"/>
      <c r="V162" s="1134"/>
      <c r="W162" s="725"/>
      <c r="X162" s="1"/>
    </row>
    <row r="163" spans="1:24" s="17" customFormat="1">
      <c r="A163" s="688"/>
      <c r="B163" s="1134"/>
      <c r="C163" s="1171"/>
      <c r="D163" s="1172"/>
      <c r="E163" s="182" t="s">
        <v>0</v>
      </c>
      <c r="F163" s="408">
        <v>5017611</v>
      </c>
      <c r="G163" s="408">
        <v>890931</v>
      </c>
      <c r="H163" s="408">
        <v>631022</v>
      </c>
      <c r="I163" s="408">
        <v>498217</v>
      </c>
      <c r="J163" s="408">
        <v>449790</v>
      </c>
      <c r="K163" s="408">
        <v>393300</v>
      </c>
      <c r="L163" s="408">
        <v>345222</v>
      </c>
      <c r="M163" s="408">
        <v>288816</v>
      </c>
      <c r="N163" s="408">
        <v>305171</v>
      </c>
      <c r="O163" s="408">
        <v>248013</v>
      </c>
      <c r="P163" s="408">
        <v>261256</v>
      </c>
      <c r="Q163" s="408">
        <v>705864</v>
      </c>
      <c r="R163" s="408">
        <v>9</v>
      </c>
      <c r="S163" s="182" t="s">
        <v>16</v>
      </c>
      <c r="T163" s="1138"/>
      <c r="U163" s="1139"/>
      <c r="V163" s="1134"/>
      <c r="W163" s="725"/>
    </row>
    <row r="164" spans="1:24" s="17" customFormat="1" ht="14.45" customHeight="1">
      <c r="A164" s="688"/>
      <c r="B164" s="1134"/>
      <c r="C164" s="631" t="s">
        <v>20</v>
      </c>
      <c r="D164" s="621" t="s">
        <v>297</v>
      </c>
      <c r="E164" s="163" t="s">
        <v>21</v>
      </c>
      <c r="F164" s="404">
        <v>67554</v>
      </c>
      <c r="G164" s="404">
        <v>3473</v>
      </c>
      <c r="H164" s="404">
        <v>3141</v>
      </c>
      <c r="I164" s="404">
        <v>2956</v>
      </c>
      <c r="J164" s="404">
        <v>2827</v>
      </c>
      <c r="K164" s="404">
        <v>2739</v>
      </c>
      <c r="L164" s="404">
        <v>3057</v>
      </c>
      <c r="M164" s="404">
        <v>2966</v>
      </c>
      <c r="N164" s="404">
        <v>4326</v>
      </c>
      <c r="O164" s="404">
        <v>4235</v>
      </c>
      <c r="P164" s="404">
        <v>5115</v>
      </c>
      <c r="Q164" s="404">
        <v>32719</v>
      </c>
      <c r="R164" s="404">
        <v>0</v>
      </c>
      <c r="S164" s="163" t="s">
        <v>1</v>
      </c>
      <c r="T164" s="803" t="s">
        <v>128</v>
      </c>
      <c r="U164" s="631" t="s">
        <v>109</v>
      </c>
      <c r="V164" s="1134"/>
      <c r="W164" s="725"/>
    </row>
    <row r="165" spans="1:24" s="17" customFormat="1">
      <c r="A165" s="688"/>
      <c r="B165" s="1134"/>
      <c r="C165" s="632"/>
      <c r="D165" s="622"/>
      <c r="E165" s="163" t="s">
        <v>22</v>
      </c>
      <c r="F165" s="404">
        <v>70631</v>
      </c>
      <c r="G165" s="404">
        <v>4807</v>
      </c>
      <c r="H165" s="404">
        <v>4982</v>
      </c>
      <c r="I165" s="404">
        <v>4347</v>
      </c>
      <c r="J165" s="404">
        <v>3958</v>
      </c>
      <c r="K165" s="404">
        <v>3790</v>
      </c>
      <c r="L165" s="404">
        <v>3657</v>
      </c>
      <c r="M165" s="404">
        <v>3500</v>
      </c>
      <c r="N165" s="404">
        <v>4476</v>
      </c>
      <c r="O165" s="404">
        <v>4694</v>
      </c>
      <c r="P165" s="404">
        <v>4857</v>
      </c>
      <c r="Q165" s="404">
        <v>27563</v>
      </c>
      <c r="R165" s="404">
        <v>0</v>
      </c>
      <c r="S165" s="163" t="s">
        <v>2</v>
      </c>
      <c r="T165" s="804"/>
      <c r="U165" s="632"/>
      <c r="V165" s="1134"/>
      <c r="W165" s="725"/>
    </row>
    <row r="166" spans="1:24" s="17" customFormat="1">
      <c r="A166" s="688"/>
      <c r="B166" s="1134"/>
      <c r="C166" s="632"/>
      <c r="D166" s="623"/>
      <c r="E166" s="163" t="s">
        <v>0</v>
      </c>
      <c r="F166" s="404">
        <v>138185</v>
      </c>
      <c r="G166" s="404">
        <v>8280</v>
      </c>
      <c r="H166" s="404">
        <v>8123</v>
      </c>
      <c r="I166" s="404">
        <v>7303</v>
      </c>
      <c r="J166" s="404">
        <v>6785</v>
      </c>
      <c r="K166" s="404">
        <v>6529</v>
      </c>
      <c r="L166" s="404">
        <v>6714</v>
      </c>
      <c r="M166" s="404">
        <v>6466</v>
      </c>
      <c r="N166" s="404">
        <v>8802</v>
      </c>
      <c r="O166" s="404">
        <v>8929</v>
      </c>
      <c r="P166" s="404">
        <v>9972</v>
      </c>
      <c r="Q166" s="404">
        <v>60282</v>
      </c>
      <c r="R166" s="404">
        <v>0</v>
      </c>
      <c r="S166" s="163" t="s">
        <v>16</v>
      </c>
      <c r="T166" s="805"/>
      <c r="U166" s="632"/>
      <c r="V166" s="1134"/>
      <c r="W166" s="725"/>
    </row>
    <row r="167" spans="1:24" s="17" customFormat="1" ht="15" customHeight="1">
      <c r="A167" s="688"/>
      <c r="B167" s="1134"/>
      <c r="C167" s="632"/>
      <c r="D167" s="621" t="s">
        <v>298</v>
      </c>
      <c r="E167" s="163" t="s">
        <v>21</v>
      </c>
      <c r="F167" s="404">
        <v>242908</v>
      </c>
      <c r="G167" s="404">
        <v>6391</v>
      </c>
      <c r="H167" s="404">
        <v>5908</v>
      </c>
      <c r="I167" s="404">
        <v>5893</v>
      </c>
      <c r="J167" s="404">
        <v>6806</v>
      </c>
      <c r="K167" s="404">
        <v>7530</v>
      </c>
      <c r="L167" s="404">
        <v>9749</v>
      </c>
      <c r="M167" s="404">
        <v>12086</v>
      </c>
      <c r="N167" s="404">
        <v>19779</v>
      </c>
      <c r="O167" s="404">
        <v>22455</v>
      </c>
      <c r="P167" s="404">
        <v>27414</v>
      </c>
      <c r="Q167" s="404">
        <v>118897</v>
      </c>
      <c r="R167" s="404">
        <v>0</v>
      </c>
      <c r="S167" s="163" t="s">
        <v>1</v>
      </c>
      <c r="T167" s="803" t="s">
        <v>129</v>
      </c>
      <c r="U167" s="632"/>
      <c r="V167" s="1134"/>
      <c r="W167" s="725"/>
    </row>
    <row r="168" spans="1:24" s="17" customFormat="1">
      <c r="A168" s="688"/>
      <c r="B168" s="1134"/>
      <c r="C168" s="632"/>
      <c r="D168" s="622"/>
      <c r="E168" s="163" t="s">
        <v>22</v>
      </c>
      <c r="F168" s="404">
        <v>194622</v>
      </c>
      <c r="G168" s="404">
        <v>8774</v>
      </c>
      <c r="H168" s="404">
        <v>7793</v>
      </c>
      <c r="I168" s="404">
        <v>7074</v>
      </c>
      <c r="J168" s="404">
        <v>7018</v>
      </c>
      <c r="K168" s="404">
        <v>6581</v>
      </c>
      <c r="L168" s="404">
        <v>6762</v>
      </c>
      <c r="M168" s="404">
        <v>7206</v>
      </c>
      <c r="N168" s="404">
        <v>11337</v>
      </c>
      <c r="O168" s="404">
        <v>16094</v>
      </c>
      <c r="P168" s="404">
        <v>18533</v>
      </c>
      <c r="Q168" s="404">
        <v>97450</v>
      </c>
      <c r="R168" s="404">
        <v>0</v>
      </c>
      <c r="S168" s="163" t="s">
        <v>2</v>
      </c>
      <c r="T168" s="804"/>
      <c r="U168" s="632"/>
      <c r="V168" s="1134"/>
      <c r="W168" s="725"/>
    </row>
    <row r="169" spans="1:24" s="17" customFormat="1">
      <c r="A169" s="688"/>
      <c r="B169" s="1134"/>
      <c r="C169" s="632"/>
      <c r="D169" s="623"/>
      <c r="E169" s="163" t="s">
        <v>0</v>
      </c>
      <c r="F169" s="404">
        <v>437530</v>
      </c>
      <c r="G169" s="404">
        <v>15165</v>
      </c>
      <c r="H169" s="404">
        <v>13701</v>
      </c>
      <c r="I169" s="404">
        <v>12967</v>
      </c>
      <c r="J169" s="404">
        <v>13824</v>
      </c>
      <c r="K169" s="404">
        <v>14111</v>
      </c>
      <c r="L169" s="404">
        <v>16511</v>
      </c>
      <c r="M169" s="404">
        <v>19292</v>
      </c>
      <c r="N169" s="404">
        <v>31116</v>
      </c>
      <c r="O169" s="404">
        <v>38549</v>
      </c>
      <c r="P169" s="404">
        <v>45947</v>
      </c>
      <c r="Q169" s="404">
        <v>216347</v>
      </c>
      <c r="R169" s="404">
        <v>0</v>
      </c>
      <c r="S169" s="163" t="s">
        <v>16</v>
      </c>
      <c r="T169" s="806"/>
      <c r="U169" s="632"/>
      <c r="V169" s="1134"/>
      <c r="W169" s="725"/>
    </row>
    <row r="170" spans="1:24" s="17" customFormat="1" ht="15" customHeight="1">
      <c r="A170" s="688"/>
      <c r="B170" s="1134"/>
      <c r="C170" s="632"/>
      <c r="D170" s="631" t="s">
        <v>300</v>
      </c>
      <c r="E170" s="164" t="s">
        <v>21</v>
      </c>
      <c r="F170" s="405">
        <v>310462</v>
      </c>
      <c r="G170" s="405">
        <v>9864</v>
      </c>
      <c r="H170" s="405">
        <v>9049</v>
      </c>
      <c r="I170" s="405">
        <v>8849</v>
      </c>
      <c r="J170" s="405">
        <v>9633</v>
      </c>
      <c r="K170" s="405">
        <v>10269</v>
      </c>
      <c r="L170" s="405">
        <v>12806</v>
      </c>
      <c r="M170" s="405">
        <v>15052</v>
      </c>
      <c r="N170" s="405">
        <v>24105</v>
      </c>
      <c r="O170" s="405">
        <v>26690</v>
      </c>
      <c r="P170" s="405">
        <v>32529</v>
      </c>
      <c r="Q170" s="405">
        <v>151616</v>
      </c>
      <c r="R170" s="405">
        <v>0</v>
      </c>
      <c r="S170" s="164" t="s">
        <v>1</v>
      </c>
      <c r="T170" s="631" t="s">
        <v>191</v>
      </c>
      <c r="U170" s="632"/>
      <c r="V170" s="1134"/>
      <c r="W170" s="725"/>
    </row>
    <row r="171" spans="1:24" s="17" customFormat="1">
      <c r="A171" s="688"/>
      <c r="B171" s="1134"/>
      <c r="C171" s="632"/>
      <c r="D171" s="632"/>
      <c r="E171" s="164" t="s">
        <v>22</v>
      </c>
      <c r="F171" s="405">
        <v>265253</v>
      </c>
      <c r="G171" s="405">
        <v>13581</v>
      </c>
      <c r="H171" s="405">
        <v>12775</v>
      </c>
      <c r="I171" s="405">
        <v>11421</v>
      </c>
      <c r="J171" s="405">
        <v>10976</v>
      </c>
      <c r="K171" s="405">
        <v>10371</v>
      </c>
      <c r="L171" s="405">
        <v>10419</v>
      </c>
      <c r="M171" s="405">
        <v>10706</v>
      </c>
      <c r="N171" s="405">
        <v>15813</v>
      </c>
      <c r="O171" s="405">
        <v>20788</v>
      </c>
      <c r="P171" s="405">
        <v>23390</v>
      </c>
      <c r="Q171" s="405">
        <v>125013</v>
      </c>
      <c r="R171" s="405">
        <v>0</v>
      </c>
      <c r="S171" s="164" t="s">
        <v>2</v>
      </c>
      <c r="T171" s="632"/>
      <c r="U171" s="632"/>
      <c r="V171" s="1134"/>
      <c r="W171" s="725"/>
    </row>
    <row r="172" spans="1:24" s="17" customFormat="1">
      <c r="A172" s="688"/>
      <c r="B172" s="1134"/>
      <c r="C172" s="633"/>
      <c r="D172" s="633"/>
      <c r="E172" s="164" t="s">
        <v>0</v>
      </c>
      <c r="F172" s="405">
        <v>575715</v>
      </c>
      <c r="G172" s="405">
        <v>23445</v>
      </c>
      <c r="H172" s="405">
        <v>21824</v>
      </c>
      <c r="I172" s="405">
        <v>20270</v>
      </c>
      <c r="J172" s="405">
        <v>20609</v>
      </c>
      <c r="K172" s="405">
        <v>20640</v>
      </c>
      <c r="L172" s="405">
        <v>23225</v>
      </c>
      <c r="M172" s="405">
        <v>25758</v>
      </c>
      <c r="N172" s="405">
        <v>39918</v>
      </c>
      <c r="O172" s="405">
        <v>47478</v>
      </c>
      <c r="P172" s="405">
        <v>55919</v>
      </c>
      <c r="Q172" s="405">
        <v>276629</v>
      </c>
      <c r="R172" s="405">
        <v>0</v>
      </c>
      <c r="S172" s="164" t="s">
        <v>16</v>
      </c>
      <c r="T172" s="633"/>
      <c r="U172" s="633"/>
      <c r="V172" s="1134"/>
      <c r="W172" s="725"/>
    </row>
    <row r="173" spans="1:24" s="17" customFormat="1" ht="14.45" customHeight="1">
      <c r="A173" s="688"/>
      <c r="B173" s="1134"/>
      <c r="C173" s="671" t="s">
        <v>299</v>
      </c>
      <c r="D173" s="666"/>
      <c r="E173" s="163" t="s">
        <v>21</v>
      </c>
      <c r="F173" s="404">
        <v>297693</v>
      </c>
      <c r="G173" s="404">
        <v>7001</v>
      </c>
      <c r="H173" s="404">
        <v>5877</v>
      </c>
      <c r="I173" s="404">
        <v>6957</v>
      </c>
      <c r="J173" s="404">
        <v>9105</v>
      </c>
      <c r="K173" s="404">
        <v>12449</v>
      </c>
      <c r="L173" s="404">
        <v>18798</v>
      </c>
      <c r="M173" s="404">
        <v>25662</v>
      </c>
      <c r="N173" s="404">
        <v>35510</v>
      </c>
      <c r="O173" s="404">
        <v>33495</v>
      </c>
      <c r="P173" s="404">
        <v>39305</v>
      </c>
      <c r="Q173" s="404">
        <v>103534</v>
      </c>
      <c r="R173" s="404">
        <v>0</v>
      </c>
      <c r="S173" s="163" t="s">
        <v>1</v>
      </c>
      <c r="T173" s="669" t="s">
        <v>114</v>
      </c>
      <c r="U173" s="690"/>
      <c r="V173" s="1134"/>
      <c r="W173" s="725"/>
    </row>
    <row r="174" spans="1:24" s="17" customFormat="1">
      <c r="A174" s="688"/>
      <c r="B174" s="1134"/>
      <c r="C174" s="671"/>
      <c r="D174" s="666"/>
      <c r="E174" s="163" t="s">
        <v>22</v>
      </c>
      <c r="F174" s="404">
        <v>95884</v>
      </c>
      <c r="G174" s="404">
        <v>5625</v>
      </c>
      <c r="H174" s="404">
        <v>1922</v>
      </c>
      <c r="I174" s="404">
        <v>520</v>
      </c>
      <c r="J174" s="404">
        <v>273</v>
      </c>
      <c r="K174" s="404">
        <v>268</v>
      </c>
      <c r="L174" s="404">
        <v>314</v>
      </c>
      <c r="M174" s="404">
        <v>660</v>
      </c>
      <c r="N174" s="404">
        <v>1977</v>
      </c>
      <c r="O174" s="404">
        <v>4228</v>
      </c>
      <c r="P174" s="404">
        <v>11896</v>
      </c>
      <c r="Q174" s="404">
        <v>68201</v>
      </c>
      <c r="R174" s="404">
        <v>0</v>
      </c>
      <c r="S174" s="163" t="s">
        <v>2</v>
      </c>
      <c r="T174" s="671"/>
      <c r="U174" s="666"/>
      <c r="V174" s="1134"/>
      <c r="W174" s="725"/>
    </row>
    <row r="175" spans="1:24" s="17" customFormat="1" ht="14.45" customHeight="1">
      <c r="A175" s="688"/>
      <c r="B175" s="1134"/>
      <c r="C175" s="673"/>
      <c r="D175" s="668"/>
      <c r="E175" s="163" t="s">
        <v>0</v>
      </c>
      <c r="F175" s="404">
        <v>393577</v>
      </c>
      <c r="G175" s="404">
        <v>12626</v>
      </c>
      <c r="H175" s="404">
        <v>7799</v>
      </c>
      <c r="I175" s="404">
        <v>7477</v>
      </c>
      <c r="J175" s="404">
        <v>9378</v>
      </c>
      <c r="K175" s="404">
        <v>12717</v>
      </c>
      <c r="L175" s="404">
        <v>19112</v>
      </c>
      <c r="M175" s="404">
        <v>26322</v>
      </c>
      <c r="N175" s="404">
        <v>37487</v>
      </c>
      <c r="O175" s="404">
        <v>37723</v>
      </c>
      <c r="P175" s="404">
        <v>51201</v>
      </c>
      <c r="Q175" s="404">
        <v>171735</v>
      </c>
      <c r="R175" s="404">
        <v>0</v>
      </c>
      <c r="S175" s="163" t="s">
        <v>16</v>
      </c>
      <c r="T175" s="673"/>
      <c r="U175" s="668"/>
      <c r="V175" s="1134"/>
      <c r="W175" s="725"/>
    </row>
    <row r="176" spans="1:24" s="17" customFormat="1">
      <c r="A176" s="688"/>
      <c r="B176" s="1134"/>
      <c r="C176" s="675" t="s">
        <v>303</v>
      </c>
      <c r="D176" s="626"/>
      <c r="E176" s="165" t="s">
        <v>21</v>
      </c>
      <c r="F176" s="406">
        <v>3440745</v>
      </c>
      <c r="G176" s="406">
        <v>526399</v>
      </c>
      <c r="H176" s="406">
        <v>496265</v>
      </c>
      <c r="I176" s="406">
        <v>450436</v>
      </c>
      <c r="J176" s="406">
        <v>413388</v>
      </c>
      <c r="K176" s="406">
        <v>356021</v>
      </c>
      <c r="L176" s="406">
        <v>299833</v>
      </c>
      <c r="M176" s="406">
        <v>233298</v>
      </c>
      <c r="N176" s="406">
        <v>219470</v>
      </c>
      <c r="O176" s="406">
        <v>149347</v>
      </c>
      <c r="P176" s="406">
        <v>124118</v>
      </c>
      <c r="Q176" s="406">
        <v>172165</v>
      </c>
      <c r="R176" s="406">
        <v>5</v>
      </c>
      <c r="S176" s="165" t="s">
        <v>1</v>
      </c>
      <c r="T176" s="646" t="s">
        <v>304</v>
      </c>
      <c r="U176" s="646"/>
      <c r="V176" s="1134"/>
      <c r="W176" s="725"/>
    </row>
    <row r="177" spans="1:23" s="17" customFormat="1">
      <c r="A177" s="688"/>
      <c r="B177" s="1134"/>
      <c r="C177" s="676"/>
      <c r="D177" s="628"/>
      <c r="E177" s="165" t="s">
        <v>22</v>
      </c>
      <c r="F177" s="406">
        <v>607574</v>
      </c>
      <c r="G177" s="406">
        <v>328461</v>
      </c>
      <c r="H177" s="406">
        <v>105134</v>
      </c>
      <c r="I177" s="406">
        <v>20034</v>
      </c>
      <c r="J177" s="406">
        <v>6415</v>
      </c>
      <c r="K177" s="406">
        <v>3922</v>
      </c>
      <c r="L177" s="406">
        <v>3052</v>
      </c>
      <c r="M177" s="406">
        <v>3438</v>
      </c>
      <c r="N177" s="406">
        <v>8296</v>
      </c>
      <c r="O177" s="406">
        <v>13465</v>
      </c>
      <c r="P177" s="406">
        <v>30018</v>
      </c>
      <c r="Q177" s="406">
        <v>85335</v>
      </c>
      <c r="R177" s="406">
        <v>4</v>
      </c>
      <c r="S177" s="165" t="s">
        <v>2</v>
      </c>
      <c r="T177" s="646"/>
      <c r="U177" s="646"/>
      <c r="V177" s="1134"/>
      <c r="W177" s="725"/>
    </row>
    <row r="178" spans="1:23" s="17" customFormat="1" ht="15.75" thickBot="1">
      <c r="A178" s="689"/>
      <c r="B178" s="1135"/>
      <c r="C178" s="677"/>
      <c r="D178" s="630"/>
      <c r="E178" s="166" t="s">
        <v>0</v>
      </c>
      <c r="F178" s="410">
        <v>4048319</v>
      </c>
      <c r="G178" s="410">
        <v>854860</v>
      </c>
      <c r="H178" s="410">
        <v>601399</v>
      </c>
      <c r="I178" s="410">
        <v>470470</v>
      </c>
      <c r="J178" s="410">
        <v>419803</v>
      </c>
      <c r="K178" s="410">
        <v>359943</v>
      </c>
      <c r="L178" s="410">
        <v>302885</v>
      </c>
      <c r="M178" s="410">
        <v>236736</v>
      </c>
      <c r="N178" s="410">
        <v>227766</v>
      </c>
      <c r="O178" s="410">
        <v>162812</v>
      </c>
      <c r="P178" s="410">
        <v>154136</v>
      </c>
      <c r="Q178" s="410">
        <v>257500</v>
      </c>
      <c r="R178" s="410">
        <v>9</v>
      </c>
      <c r="S178" s="166" t="s">
        <v>16</v>
      </c>
      <c r="T178" s="835"/>
      <c r="U178" s="835"/>
      <c r="V178" s="1135"/>
      <c r="W178" s="726"/>
    </row>
    <row r="179" spans="1:23" s="17" customFormat="1">
      <c r="A179" s="712" t="s">
        <v>348</v>
      </c>
      <c r="B179" s="712"/>
      <c r="C179" s="712"/>
      <c r="D179" s="638"/>
      <c r="E179" s="60" t="s">
        <v>21</v>
      </c>
      <c r="F179" s="386"/>
      <c r="G179" s="386"/>
      <c r="H179" s="386"/>
      <c r="I179" s="386"/>
      <c r="J179" s="386"/>
      <c r="K179" s="386"/>
      <c r="L179" s="386"/>
      <c r="M179" s="386"/>
      <c r="N179" s="386"/>
      <c r="O179" s="386"/>
      <c r="P179" s="386"/>
      <c r="Q179" s="386"/>
      <c r="R179" s="386"/>
      <c r="S179" s="60" t="s">
        <v>1</v>
      </c>
      <c r="T179" s="595" t="s">
        <v>45</v>
      </c>
      <c r="U179" s="712"/>
      <c r="V179" s="712"/>
      <c r="W179" s="596"/>
    </row>
    <row r="180" spans="1:23" s="17" customFormat="1">
      <c r="A180" s="713"/>
      <c r="B180" s="713"/>
      <c r="C180" s="713"/>
      <c r="D180" s="605"/>
      <c r="E180" s="61" t="s">
        <v>22</v>
      </c>
      <c r="F180" s="421"/>
      <c r="G180" s="421"/>
      <c r="H180" s="421"/>
      <c r="I180" s="421"/>
      <c r="J180" s="421"/>
      <c r="K180" s="421"/>
      <c r="L180" s="421"/>
      <c r="M180" s="421"/>
      <c r="N180" s="421"/>
      <c r="O180" s="421"/>
      <c r="P180" s="421"/>
      <c r="Q180" s="421"/>
      <c r="R180" s="421"/>
      <c r="S180" s="61" t="s">
        <v>2</v>
      </c>
      <c r="T180" s="597"/>
      <c r="U180" s="713"/>
      <c r="V180" s="713"/>
      <c r="W180" s="598"/>
    </row>
    <row r="181" spans="1:23" s="17" customFormat="1" ht="15.75" thickBot="1">
      <c r="A181" s="714"/>
      <c r="B181" s="714"/>
      <c r="C181" s="714"/>
      <c r="D181" s="641"/>
      <c r="E181" s="71" t="s">
        <v>0</v>
      </c>
      <c r="F181" s="71"/>
      <c r="G181" s="71"/>
      <c r="H181" s="71"/>
      <c r="I181" s="71"/>
      <c r="J181" s="71"/>
      <c r="K181" s="71"/>
      <c r="L181" s="71"/>
      <c r="M181" s="71"/>
      <c r="N181" s="71"/>
      <c r="O181" s="71"/>
      <c r="P181" s="71"/>
      <c r="Q181" s="71"/>
      <c r="R181" s="71"/>
      <c r="S181" s="71" t="s">
        <v>16</v>
      </c>
      <c r="T181" s="599"/>
      <c r="U181" s="714"/>
      <c r="V181" s="714"/>
      <c r="W181" s="600"/>
    </row>
    <row r="182" spans="1:23" s="17" customFormat="1">
      <c r="A182" s="159"/>
      <c r="B182" s="159"/>
      <c r="C182" s="159"/>
      <c r="D182" s="159"/>
      <c r="E182" s="3"/>
      <c r="F182" s="3"/>
      <c r="G182" s="16"/>
      <c r="H182" s="16"/>
      <c r="I182" s="16"/>
      <c r="J182" s="16"/>
      <c r="K182" s="16"/>
      <c r="L182" s="16"/>
      <c r="M182" s="16"/>
      <c r="N182" s="16"/>
      <c r="O182" s="16"/>
      <c r="P182" s="16"/>
      <c r="Q182" s="16"/>
      <c r="R182" s="16"/>
      <c r="S182" s="3"/>
      <c r="T182" s="159"/>
      <c r="U182" s="159"/>
      <c r="V182" s="159"/>
      <c r="W182" s="159"/>
    </row>
    <row r="183" spans="1:23" ht="34.5" customHeight="1">
      <c r="A183" s="1119" t="s">
        <v>291</v>
      </c>
      <c r="B183" s="1119"/>
      <c r="C183" s="1119"/>
      <c r="D183" s="1119"/>
      <c r="E183" s="1119"/>
      <c r="F183" s="1119"/>
      <c r="G183" s="1119"/>
      <c r="H183" s="1119"/>
      <c r="I183" s="1119"/>
      <c r="J183" s="160"/>
      <c r="K183" s="160"/>
      <c r="L183" s="160"/>
      <c r="M183" s="160"/>
      <c r="N183" s="160"/>
      <c r="O183" s="160"/>
      <c r="P183" s="160"/>
      <c r="Q183" s="160"/>
      <c r="R183" s="160"/>
      <c r="S183" s="160"/>
      <c r="T183" s="160"/>
      <c r="U183" s="160"/>
      <c r="V183" s="160"/>
      <c r="W183" s="160"/>
    </row>
    <row r="184" spans="1:23" ht="42.75" customHeight="1">
      <c r="A184" s="1119" t="s">
        <v>292</v>
      </c>
      <c r="B184" s="1119"/>
      <c r="C184" s="1119"/>
      <c r="D184" s="1119"/>
      <c r="E184" s="1119"/>
      <c r="F184" s="1119"/>
      <c r="G184" s="1119"/>
      <c r="H184" s="1119"/>
      <c r="I184" s="1119"/>
      <c r="J184" s="157"/>
      <c r="K184" s="152"/>
      <c r="L184" s="152"/>
      <c r="M184" s="152"/>
      <c r="N184" s="152"/>
      <c r="O184" s="152"/>
      <c r="P184" s="152"/>
      <c r="Q184" s="152"/>
      <c r="R184" s="152"/>
      <c r="S184" s="152"/>
      <c r="T184" s="152"/>
      <c r="U184" s="152"/>
    </row>
    <row r="185" spans="1:23" ht="12" customHeight="1"/>
    <row r="186" spans="1:23" ht="15" customHeight="1">
      <c r="A186" s="14"/>
      <c r="B186" s="14"/>
      <c r="C186" s="14"/>
      <c r="D186" s="14"/>
      <c r="E186" s="14"/>
      <c r="F186" s="14"/>
      <c r="G186" s="14"/>
      <c r="H186" s="14"/>
      <c r="I186" s="14"/>
      <c r="J186" s="14"/>
      <c r="K186" s="14"/>
      <c r="L186" s="14"/>
      <c r="M186" s="14"/>
      <c r="N186" s="14"/>
      <c r="O186" s="14"/>
      <c r="P186" s="14"/>
      <c r="Q186" s="14"/>
      <c r="R186" s="14"/>
      <c r="S186" s="14"/>
      <c r="T186" s="14"/>
      <c r="U186" s="14"/>
      <c r="V186" s="14"/>
      <c r="W186" s="14"/>
    </row>
    <row r="187" spans="1:23" ht="19.5" customHeight="1">
      <c r="A187" s="836" t="s">
        <v>210</v>
      </c>
      <c r="B187" s="836"/>
      <c r="C187" s="836"/>
      <c r="D187" s="836"/>
      <c r="E187" s="836"/>
      <c r="F187" s="836"/>
      <c r="G187" s="836"/>
      <c r="H187" s="836"/>
      <c r="I187" s="836"/>
    </row>
    <row r="188" spans="1:23" ht="25.5" customHeight="1"/>
    <row r="189" spans="1:23">
      <c r="A189" s="634" t="s">
        <v>282</v>
      </c>
      <c r="B189" s="635"/>
      <c r="C189" s="635"/>
      <c r="D189" s="635"/>
      <c r="E189" s="635"/>
      <c r="F189" s="635"/>
      <c r="G189" s="636"/>
    </row>
    <row r="190" spans="1:23" ht="15.75" thickBot="1">
      <c r="A190" s="651" t="s">
        <v>178</v>
      </c>
      <c r="B190" s="652"/>
      <c r="C190" s="652"/>
      <c r="D190" s="652"/>
      <c r="E190" s="652"/>
      <c r="F190" s="50"/>
      <c r="G190" s="51"/>
    </row>
    <row r="191" spans="1:23" ht="15.75" thickBot="1">
      <c r="A191" s="52" t="s">
        <v>177</v>
      </c>
      <c r="B191" s="618" t="s">
        <v>393</v>
      </c>
      <c r="C191" s="619"/>
      <c r="D191" s="619"/>
      <c r="E191" s="619"/>
      <c r="F191" s="619"/>
      <c r="G191" s="620"/>
    </row>
    <row r="192" spans="1:23" ht="15.75" thickBot="1">
      <c r="A192" s="53" t="s">
        <v>179</v>
      </c>
      <c r="B192" s="618">
        <v>2014</v>
      </c>
      <c r="C192" s="619"/>
      <c r="D192" s="619"/>
      <c r="E192" s="619"/>
      <c r="F192" s="619"/>
      <c r="G192" s="620"/>
    </row>
    <row r="193" spans="1:7" ht="24.75" customHeight="1">
      <c r="A193" s="656" t="s">
        <v>406</v>
      </c>
      <c r="B193" s="658" t="s">
        <v>99</v>
      </c>
      <c r="C193" s="659"/>
      <c r="D193" s="659"/>
      <c r="E193" s="660"/>
      <c r="F193" s="658" t="s">
        <v>100</v>
      </c>
      <c r="G193" s="661"/>
    </row>
    <row r="194" spans="1:7" ht="33.75">
      <c r="A194" s="657"/>
      <c r="B194" s="41" t="s">
        <v>101</v>
      </c>
      <c r="C194" s="41" t="s">
        <v>102</v>
      </c>
      <c r="D194" s="41" t="s">
        <v>103</v>
      </c>
      <c r="E194" s="41" t="s">
        <v>104</v>
      </c>
      <c r="F194" s="41" t="s">
        <v>107</v>
      </c>
      <c r="G194" s="42" t="s">
        <v>108</v>
      </c>
    </row>
    <row r="195" spans="1:7">
      <c r="A195" s="43">
        <v>1</v>
      </c>
      <c r="B195" s="285" t="s">
        <v>392</v>
      </c>
      <c r="C195" s="285"/>
      <c r="D195" s="285"/>
      <c r="E195" s="285"/>
      <c r="F195" s="44"/>
      <c r="G195" s="45"/>
    </row>
    <row r="196" spans="1:7">
      <c r="A196" s="46"/>
      <c r="B196" s="39"/>
      <c r="C196" s="39"/>
      <c r="D196" s="39"/>
      <c r="E196" s="39"/>
      <c r="F196" s="39"/>
      <c r="G196" s="40"/>
    </row>
    <row r="197" spans="1:7">
      <c r="A197" s="47" t="s">
        <v>94</v>
      </c>
      <c r="B197" s="510" t="s">
        <v>429</v>
      </c>
      <c r="C197" s="48"/>
      <c r="D197" s="48"/>
      <c r="E197" s="48"/>
      <c r="F197" s="48"/>
      <c r="G197" s="49"/>
    </row>
    <row r="198" spans="1:7" ht="106.5" customHeight="1" thickBot="1">
      <c r="A198" s="788"/>
      <c r="B198" s="789"/>
      <c r="C198" s="789"/>
      <c r="D198" s="789"/>
      <c r="E198" s="789"/>
      <c r="F198" s="789"/>
      <c r="G198" s="791"/>
    </row>
  </sheetData>
  <mergeCells count="192">
    <mergeCell ref="A198:G198"/>
    <mergeCell ref="A179:D181"/>
    <mergeCell ref="T143:U145"/>
    <mergeCell ref="T155:U157"/>
    <mergeCell ref="B161:B178"/>
    <mergeCell ref="A8:A64"/>
    <mergeCell ref="D167:D169"/>
    <mergeCell ref="C176:D178"/>
    <mergeCell ref="C161:D163"/>
    <mergeCell ref="B143:B160"/>
    <mergeCell ref="A65:A121"/>
    <mergeCell ref="C86:D88"/>
    <mergeCell ref="A122:A178"/>
    <mergeCell ref="C83:D85"/>
    <mergeCell ref="B68:B85"/>
    <mergeCell ref="C119:D121"/>
    <mergeCell ref="C116:D118"/>
    <mergeCell ref="C140:D142"/>
    <mergeCell ref="U146:U154"/>
    <mergeCell ref="C146:C154"/>
    <mergeCell ref="D149:D151"/>
    <mergeCell ref="D152:D154"/>
    <mergeCell ref="T137:U139"/>
    <mergeCell ref="D170:D172"/>
    <mergeCell ref="A193:A194"/>
    <mergeCell ref="B193:E193"/>
    <mergeCell ref="A184:I184"/>
    <mergeCell ref="A187:I187"/>
    <mergeCell ref="A189:G189"/>
    <mergeCell ref="A190:E190"/>
    <mergeCell ref="B191:G191"/>
    <mergeCell ref="B192:G192"/>
    <mergeCell ref="F193:G193"/>
    <mergeCell ref="C1:U1"/>
    <mergeCell ref="C2:U2"/>
    <mergeCell ref="T92:T94"/>
    <mergeCell ref="T95:T97"/>
    <mergeCell ref="T26:U28"/>
    <mergeCell ref="T29:U31"/>
    <mergeCell ref="T44:U46"/>
    <mergeCell ref="T47:U49"/>
    <mergeCell ref="T62:U64"/>
    <mergeCell ref="T38:T40"/>
    <mergeCell ref="T4:U7"/>
    <mergeCell ref="C62:D64"/>
    <mergeCell ref="T41:U43"/>
    <mergeCell ref="D17:D19"/>
    <mergeCell ref="C26:D28"/>
    <mergeCell ref="D14:D16"/>
    <mergeCell ref="N6:N7"/>
    <mergeCell ref="D74:D76"/>
    <mergeCell ref="D77:D79"/>
    <mergeCell ref="C89:C97"/>
    <mergeCell ref="D20:D22"/>
    <mergeCell ref="C23:D25"/>
    <mergeCell ref="F4:R4"/>
    <mergeCell ref="F5:R5"/>
    <mergeCell ref="C101:D103"/>
    <mergeCell ref="C107:C115"/>
    <mergeCell ref="D107:D109"/>
    <mergeCell ref="D110:D112"/>
    <mergeCell ref="D113:D115"/>
    <mergeCell ref="C98:D100"/>
    <mergeCell ref="C44:D46"/>
    <mergeCell ref="C32:C40"/>
    <mergeCell ref="D32:D34"/>
    <mergeCell ref="D35:D37"/>
    <mergeCell ref="D38:D40"/>
    <mergeCell ref="C50:C58"/>
    <mergeCell ref="D50:D52"/>
    <mergeCell ref="D53:D55"/>
    <mergeCell ref="D56:D58"/>
    <mergeCell ref="D89:D91"/>
    <mergeCell ref="C47:D49"/>
    <mergeCell ref="C41:D43"/>
    <mergeCell ref="C68:D70"/>
    <mergeCell ref="C80:D82"/>
    <mergeCell ref="V143:V160"/>
    <mergeCell ref="T134:T136"/>
    <mergeCell ref="V29:V46"/>
    <mergeCell ref="W4:W7"/>
    <mergeCell ref="T50:T52"/>
    <mergeCell ref="U50:U58"/>
    <mergeCell ref="T53:T55"/>
    <mergeCell ref="V86:V103"/>
    <mergeCell ref="U71:U79"/>
    <mergeCell ref="T74:T76"/>
    <mergeCell ref="T77:T79"/>
    <mergeCell ref="T89:T91"/>
    <mergeCell ref="V4:V7"/>
    <mergeCell ref="U32:U40"/>
    <mergeCell ref="V11:V28"/>
    <mergeCell ref="T14:T16"/>
    <mergeCell ref="T35:T37"/>
    <mergeCell ref="T23:U25"/>
    <mergeCell ref="T11:U13"/>
    <mergeCell ref="W122:W178"/>
    <mergeCell ref="W65:W121"/>
    <mergeCell ref="T164:T166"/>
    <mergeCell ref="T176:U178"/>
    <mergeCell ref="T113:T115"/>
    <mergeCell ref="T161:U163"/>
    <mergeCell ref="T173:U175"/>
    <mergeCell ref="T140:U142"/>
    <mergeCell ref="T149:T151"/>
    <mergeCell ref="T152:T154"/>
    <mergeCell ref="T125:U127"/>
    <mergeCell ref="T158:U160"/>
    <mergeCell ref="G6:G7"/>
    <mergeCell ref="H6:H7"/>
    <mergeCell ref="I6:I7"/>
    <mergeCell ref="J6:J7"/>
    <mergeCell ref="O6:O7"/>
    <mergeCell ref="P6:P7"/>
    <mergeCell ref="Q6:Q7"/>
    <mergeCell ref="T128:T130"/>
    <mergeCell ref="T131:T133"/>
    <mergeCell ref="U128:U136"/>
    <mergeCell ref="T110:T112"/>
    <mergeCell ref="T170:T172"/>
    <mergeCell ref="B4:B7"/>
    <mergeCell ref="T68:U70"/>
    <mergeCell ref="T83:U85"/>
    <mergeCell ref="T86:U88"/>
    <mergeCell ref="T101:U103"/>
    <mergeCell ref="T20:T22"/>
    <mergeCell ref="T32:T34"/>
    <mergeCell ref="T116:U118"/>
    <mergeCell ref="T59:U61"/>
    <mergeCell ref="T80:U82"/>
    <mergeCell ref="T71:T73"/>
    <mergeCell ref="U89:U97"/>
    <mergeCell ref="B47:B64"/>
    <mergeCell ref="B104:B121"/>
    <mergeCell ref="B86:B103"/>
    <mergeCell ref="E4:E7"/>
    <mergeCell ref="S4:S7"/>
    <mergeCell ref="C4:D7"/>
    <mergeCell ref="C14:C22"/>
    <mergeCell ref="C29:D31"/>
    <mergeCell ref="C11:D13"/>
    <mergeCell ref="B11:B28"/>
    <mergeCell ref="B29:B46"/>
    <mergeCell ref="C104:D106"/>
    <mergeCell ref="D131:D133"/>
    <mergeCell ref="D134:D136"/>
    <mergeCell ref="D146:D148"/>
    <mergeCell ref="C164:C172"/>
    <mergeCell ref="C128:C136"/>
    <mergeCell ref="A4:A7"/>
    <mergeCell ref="T179:W181"/>
    <mergeCell ref="W8:W64"/>
    <mergeCell ref="V68:V85"/>
    <mergeCell ref="V161:V178"/>
    <mergeCell ref="V125:V142"/>
    <mergeCell ref="T146:T148"/>
    <mergeCell ref="T104:U106"/>
    <mergeCell ref="T119:U121"/>
    <mergeCell ref="T107:T109"/>
    <mergeCell ref="U107:U115"/>
    <mergeCell ref="V104:V121"/>
    <mergeCell ref="V47:V64"/>
    <mergeCell ref="T56:T58"/>
    <mergeCell ref="U14:U22"/>
    <mergeCell ref="T17:T19"/>
    <mergeCell ref="U164:U172"/>
    <mergeCell ref="T167:T169"/>
    <mergeCell ref="T98:U100"/>
    <mergeCell ref="B122:D124"/>
    <mergeCell ref="T122:V124"/>
    <mergeCell ref="B65:D67"/>
    <mergeCell ref="T65:V67"/>
    <mergeCell ref="B8:D10"/>
    <mergeCell ref="T8:V10"/>
    <mergeCell ref="A183:I183"/>
    <mergeCell ref="M6:M7"/>
    <mergeCell ref="K6:K7"/>
    <mergeCell ref="L6:L7"/>
    <mergeCell ref="C59:D61"/>
    <mergeCell ref="D92:D94"/>
    <mergeCell ref="D95:D97"/>
    <mergeCell ref="C71:C79"/>
    <mergeCell ref="D71:D73"/>
    <mergeCell ref="C173:D175"/>
    <mergeCell ref="B125:B142"/>
    <mergeCell ref="D164:D166"/>
    <mergeCell ref="C158:D160"/>
    <mergeCell ref="C137:D139"/>
    <mergeCell ref="C155:D157"/>
    <mergeCell ref="C143:D145"/>
    <mergeCell ref="C125:D127"/>
    <mergeCell ref="D128:D130"/>
  </mergeCells>
  <pageMargins left="0.17" right="0.18" top="0.31" bottom="0.28999999999999998" header="0.31" footer="0.2"/>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B81"/>
  <sheetViews>
    <sheetView workbookViewId="0">
      <selection activeCell="N14" sqref="N14"/>
    </sheetView>
  </sheetViews>
  <sheetFormatPr defaultColWidth="9.140625" defaultRowHeight="15"/>
  <cols>
    <col min="1" max="1" width="18.140625" style="21" customWidth="1"/>
    <col min="2" max="2" width="13" style="21" customWidth="1"/>
    <col min="3" max="3" width="12" style="21" customWidth="1"/>
    <col min="4" max="4" width="8.85546875" style="21" customWidth="1"/>
    <col min="5" max="5" width="11.7109375" style="21" customWidth="1"/>
    <col min="6" max="6" width="11.85546875" style="21" customWidth="1"/>
    <col min="7" max="7" width="10.28515625" style="21" customWidth="1"/>
    <col min="8" max="8" width="11.28515625" style="21" customWidth="1"/>
    <col min="9" max="9" width="11.42578125" style="21" customWidth="1"/>
    <col min="10" max="10" width="10.85546875" style="21" customWidth="1"/>
    <col min="11" max="11" width="13" style="21" customWidth="1"/>
    <col min="12" max="12" width="14.28515625" style="21" customWidth="1"/>
    <col min="13" max="14" width="10.7109375" style="21" bestFit="1" customWidth="1"/>
    <col min="15" max="15" width="12" style="21" customWidth="1"/>
    <col min="16" max="16" width="14.42578125" style="21" customWidth="1"/>
    <col min="17" max="17" width="7.7109375" style="21" customWidth="1"/>
    <col min="18" max="18" width="8.42578125" style="21" customWidth="1"/>
    <col min="19" max="20" width="9.42578125" style="21" customWidth="1"/>
    <col min="21" max="21" width="11.42578125" style="21" customWidth="1"/>
    <col min="22" max="16384" width="9.140625" style="21"/>
  </cols>
  <sheetData>
    <row r="1" spans="1:28" ht="26.25" customHeight="1">
      <c r="A1" s="119" t="s">
        <v>167</v>
      </c>
      <c r="F1" s="594" t="s">
        <v>438</v>
      </c>
      <c r="G1" s="594"/>
      <c r="H1" s="594"/>
      <c r="I1" s="594"/>
      <c r="J1" s="594"/>
      <c r="K1" s="594"/>
      <c r="L1" s="594"/>
      <c r="M1" s="594"/>
      <c r="N1" s="594"/>
      <c r="O1" s="594"/>
      <c r="P1" s="594"/>
      <c r="Q1" s="594"/>
    </row>
    <row r="2" spans="1:28" ht="18" customHeight="1">
      <c r="F2" s="594" t="s">
        <v>395</v>
      </c>
      <c r="G2" s="594"/>
      <c r="H2" s="594"/>
      <c r="I2" s="594"/>
      <c r="J2" s="594"/>
      <c r="K2" s="594"/>
      <c r="L2" s="594"/>
      <c r="M2" s="594"/>
      <c r="N2" s="594"/>
      <c r="O2" s="594"/>
      <c r="P2" s="594"/>
      <c r="Q2" s="594"/>
      <c r="R2" s="118"/>
      <c r="S2" s="118"/>
      <c r="T2" s="118"/>
      <c r="V2" s="366"/>
      <c r="W2" s="366"/>
      <c r="X2" s="366"/>
      <c r="Y2" s="366"/>
      <c r="Z2" s="366"/>
      <c r="AA2" s="366"/>
      <c r="AB2" s="366"/>
    </row>
    <row r="3" spans="1:28" ht="45.75" customHeight="1">
      <c r="A3" s="1187"/>
      <c r="B3" s="1187"/>
      <c r="C3" s="1187"/>
      <c r="D3" s="366"/>
      <c r="E3" s="366"/>
      <c r="F3" s="366"/>
      <c r="G3" s="366"/>
      <c r="H3" s="366"/>
      <c r="I3" s="366"/>
      <c r="J3" s="366"/>
    </row>
    <row r="4" spans="1:28" s="17" customFormat="1" ht="31.9" customHeight="1" thickBot="1">
      <c r="A4" s="1043" t="s">
        <v>54</v>
      </c>
      <c r="B4" s="1051" t="s">
        <v>61</v>
      </c>
      <c r="C4" s="1052"/>
      <c r="D4" s="1048" t="s">
        <v>55</v>
      </c>
      <c r="E4" s="1048" t="s">
        <v>0</v>
      </c>
      <c r="F4" s="1176" t="s">
        <v>130</v>
      </c>
      <c r="G4" s="1177"/>
      <c r="H4" s="1177"/>
      <c r="I4" s="1177"/>
      <c r="J4" s="1177"/>
      <c r="K4" s="1177"/>
      <c r="L4" s="1177"/>
      <c r="M4" s="1177"/>
      <c r="N4" s="1177"/>
      <c r="O4" s="1177"/>
      <c r="P4" s="1177"/>
      <c r="Q4" s="1178"/>
      <c r="R4" s="1043" t="s">
        <v>57</v>
      </c>
      <c r="S4" s="1051" t="s">
        <v>115</v>
      </c>
      <c r="T4" s="1052"/>
      <c r="U4" s="1043" t="s">
        <v>56</v>
      </c>
    </row>
    <row r="5" spans="1:28" s="17" customFormat="1" ht="35.450000000000003" customHeight="1" thickBot="1">
      <c r="A5" s="602"/>
      <c r="B5" s="597"/>
      <c r="C5" s="605"/>
      <c r="D5" s="1049"/>
      <c r="E5" s="1046"/>
      <c r="F5" s="1188" t="s">
        <v>132</v>
      </c>
      <c r="G5" s="1189"/>
      <c r="H5" s="1189"/>
      <c r="I5" s="1189"/>
      <c r="J5" s="1189"/>
      <c r="K5" s="1189"/>
      <c r="L5" s="1190"/>
      <c r="M5" s="1191" t="s">
        <v>133</v>
      </c>
      <c r="N5" s="1192"/>
      <c r="O5" s="1192"/>
      <c r="P5" s="1192"/>
      <c r="Q5" s="1193"/>
      <c r="R5" s="605"/>
      <c r="S5" s="597"/>
      <c r="T5" s="605"/>
      <c r="U5" s="602"/>
    </row>
    <row r="6" spans="1:28" s="17" customFormat="1" ht="39" customHeight="1" thickBot="1">
      <c r="A6" s="602"/>
      <c r="B6" s="597"/>
      <c r="C6" s="605"/>
      <c r="D6" s="1049"/>
      <c r="E6" s="1046"/>
      <c r="F6" s="1196" t="s">
        <v>134</v>
      </c>
      <c r="G6" s="1197"/>
      <c r="H6" s="1197"/>
      <c r="I6" s="1197"/>
      <c r="J6" s="1198"/>
      <c r="K6" s="1199" t="s">
        <v>135</v>
      </c>
      <c r="L6" s="1200"/>
      <c r="M6" s="1194"/>
      <c r="N6" s="1194"/>
      <c r="O6" s="1194"/>
      <c r="P6" s="1194"/>
      <c r="Q6" s="1195"/>
      <c r="R6" s="605"/>
      <c r="S6" s="597"/>
      <c r="T6" s="605"/>
      <c r="U6" s="602"/>
      <c r="V6" s="1"/>
      <c r="W6" s="1"/>
    </row>
    <row r="7" spans="1:28" s="17" customFormat="1" ht="39" customHeight="1">
      <c r="A7" s="602"/>
      <c r="B7" s="597"/>
      <c r="C7" s="605"/>
      <c r="D7" s="1049"/>
      <c r="E7" s="1046"/>
      <c r="F7" s="1201" t="s">
        <v>123</v>
      </c>
      <c r="G7" s="1203" t="s">
        <v>201</v>
      </c>
      <c r="H7" s="1205" t="s">
        <v>124</v>
      </c>
      <c r="I7" s="1179" t="s">
        <v>120</v>
      </c>
      <c r="J7" s="1181" t="s">
        <v>121</v>
      </c>
      <c r="K7" s="1183" t="s">
        <v>122</v>
      </c>
      <c r="L7" s="1207" t="s">
        <v>138</v>
      </c>
      <c r="M7" s="1209" t="s">
        <v>126</v>
      </c>
      <c r="N7" s="1211" t="s">
        <v>125</v>
      </c>
      <c r="O7" s="1213" t="s">
        <v>137</v>
      </c>
      <c r="P7" s="1211" t="s">
        <v>127</v>
      </c>
      <c r="Q7" s="1185" t="s">
        <v>136</v>
      </c>
      <c r="R7" s="605"/>
      <c r="S7" s="597"/>
      <c r="T7" s="605"/>
      <c r="U7" s="602"/>
      <c r="V7" s="1"/>
      <c r="W7" s="1"/>
    </row>
    <row r="8" spans="1:28" s="17" customFormat="1" ht="86.25" customHeight="1">
      <c r="A8" s="602"/>
      <c r="B8" s="597"/>
      <c r="C8" s="605"/>
      <c r="D8" s="1049"/>
      <c r="E8" s="1046"/>
      <c r="F8" s="1202"/>
      <c r="G8" s="1204"/>
      <c r="H8" s="1206"/>
      <c r="I8" s="1180"/>
      <c r="J8" s="1182"/>
      <c r="K8" s="1184"/>
      <c r="L8" s="1208"/>
      <c r="M8" s="1210"/>
      <c r="N8" s="1212"/>
      <c r="O8" s="1214"/>
      <c r="P8" s="1212"/>
      <c r="Q8" s="1186"/>
      <c r="R8" s="605"/>
      <c r="S8" s="597"/>
      <c r="T8" s="605"/>
      <c r="U8" s="602"/>
      <c r="V8" s="1"/>
      <c r="W8" s="1"/>
    </row>
    <row r="9" spans="1:28" s="17" customFormat="1" ht="86.25" customHeight="1" thickBot="1">
      <c r="A9" s="561"/>
      <c r="B9" s="562"/>
      <c r="C9" s="561"/>
      <c r="D9" s="566"/>
      <c r="E9" s="565"/>
      <c r="F9" s="556"/>
      <c r="G9" s="557"/>
      <c r="H9" s="556"/>
      <c r="I9" s="556"/>
      <c r="J9" s="556"/>
      <c r="K9" s="558"/>
      <c r="L9" s="558"/>
      <c r="M9" s="559"/>
      <c r="N9" s="559"/>
      <c r="O9" s="552" t="s">
        <v>439</v>
      </c>
      <c r="P9" s="552" t="s">
        <v>440</v>
      </c>
      <c r="Q9" s="580"/>
      <c r="R9" s="561"/>
      <c r="S9" s="562"/>
      <c r="T9" s="561"/>
      <c r="U9" s="562"/>
      <c r="V9" s="1"/>
      <c r="W9" s="1"/>
    </row>
    <row r="10" spans="1:28" s="17" customFormat="1" ht="14.25" customHeight="1">
      <c r="A10" s="902" t="s">
        <v>184</v>
      </c>
      <c r="B10" s="868" t="s">
        <v>347</v>
      </c>
      <c r="C10" s="869"/>
      <c r="D10" s="72" t="s">
        <v>21</v>
      </c>
      <c r="E10" s="568">
        <v>12230237</v>
      </c>
      <c r="F10" s="553">
        <v>1226011</v>
      </c>
      <c r="G10" s="551">
        <v>35183</v>
      </c>
      <c r="H10" s="551">
        <v>262226</v>
      </c>
      <c r="I10" s="551">
        <v>186392</v>
      </c>
      <c r="J10" s="554">
        <v>48659</v>
      </c>
      <c r="K10" s="555">
        <v>202842</v>
      </c>
      <c r="L10" s="554">
        <v>536326</v>
      </c>
      <c r="M10" s="555">
        <v>7114843</v>
      </c>
      <c r="N10" s="551">
        <v>1095501</v>
      </c>
      <c r="O10" s="551">
        <v>94416</v>
      </c>
      <c r="P10" s="551">
        <v>1427838</v>
      </c>
      <c r="Q10" s="484">
        <v>0</v>
      </c>
      <c r="R10" s="122" t="s">
        <v>1</v>
      </c>
      <c r="S10" s="868" t="s">
        <v>186</v>
      </c>
      <c r="T10" s="869"/>
      <c r="U10" s="865" t="s">
        <v>186</v>
      </c>
      <c r="V10" s="1"/>
      <c r="W10" s="1"/>
    </row>
    <row r="11" spans="1:28" s="17" customFormat="1" ht="17.45" customHeight="1">
      <c r="A11" s="903"/>
      <c r="B11" s="870"/>
      <c r="C11" s="871"/>
      <c r="D11" s="200" t="s">
        <v>22</v>
      </c>
      <c r="E11" s="422">
        <v>11908612</v>
      </c>
      <c r="F11" s="423">
        <v>4209776</v>
      </c>
      <c r="G11" s="422">
        <v>246211</v>
      </c>
      <c r="H11" s="422">
        <v>2680725</v>
      </c>
      <c r="I11" s="422">
        <v>436337</v>
      </c>
      <c r="J11" s="424">
        <v>295825</v>
      </c>
      <c r="K11" s="425">
        <v>482250</v>
      </c>
      <c r="L11" s="424">
        <v>635605</v>
      </c>
      <c r="M11" s="425">
        <v>0</v>
      </c>
      <c r="N11" s="422">
        <v>1358144</v>
      </c>
      <c r="O11" s="422">
        <v>602256</v>
      </c>
      <c r="P11" s="422">
        <v>961483</v>
      </c>
      <c r="Q11" s="484">
        <v>0</v>
      </c>
      <c r="R11" s="207" t="s">
        <v>2</v>
      </c>
      <c r="S11" s="870"/>
      <c r="T11" s="871"/>
      <c r="U11" s="866"/>
      <c r="V11" s="1"/>
      <c r="W11" s="1"/>
    </row>
    <row r="12" spans="1:28" s="17" customFormat="1" ht="18" customHeight="1">
      <c r="A12" s="903"/>
      <c r="B12" s="1215"/>
      <c r="C12" s="1216"/>
      <c r="D12" s="200" t="s">
        <v>0</v>
      </c>
      <c r="E12" s="569">
        <v>24138849</v>
      </c>
      <c r="F12" s="570">
        <v>5435787</v>
      </c>
      <c r="G12" s="569">
        <v>281394</v>
      </c>
      <c r="H12" s="569">
        <v>2942951</v>
      </c>
      <c r="I12" s="569">
        <v>622729</v>
      </c>
      <c r="J12" s="571">
        <v>344484</v>
      </c>
      <c r="K12" s="572">
        <v>685092</v>
      </c>
      <c r="L12" s="571">
        <v>1171931</v>
      </c>
      <c r="M12" s="572">
        <v>7114843</v>
      </c>
      <c r="N12" s="569">
        <v>2453645</v>
      </c>
      <c r="O12" s="569">
        <v>696672</v>
      </c>
      <c r="P12" s="569">
        <v>2389321</v>
      </c>
      <c r="Q12" s="484">
        <v>0</v>
      </c>
      <c r="R12" s="207" t="s">
        <v>16</v>
      </c>
      <c r="S12" s="1215"/>
      <c r="T12" s="1216"/>
      <c r="U12" s="866"/>
      <c r="V12" s="1"/>
      <c r="W12" s="1"/>
    </row>
    <row r="13" spans="1:28" s="17" customFormat="1" ht="14.45" customHeight="1">
      <c r="A13" s="903"/>
      <c r="B13" s="1062" t="s">
        <v>20</v>
      </c>
      <c r="C13" s="1064" t="s">
        <v>297</v>
      </c>
      <c r="D13" s="163" t="s">
        <v>21</v>
      </c>
      <c r="E13" s="272">
        <v>163258</v>
      </c>
      <c r="F13" s="426">
        <v>1310</v>
      </c>
      <c r="G13" s="209">
        <v>44</v>
      </c>
      <c r="H13" s="209">
        <v>551</v>
      </c>
      <c r="I13" s="209">
        <v>316</v>
      </c>
      <c r="J13" s="427">
        <v>143</v>
      </c>
      <c r="K13" s="428">
        <v>281</v>
      </c>
      <c r="L13" s="429">
        <v>1616</v>
      </c>
      <c r="M13" s="210">
        <v>14834</v>
      </c>
      <c r="N13" s="209">
        <v>611</v>
      </c>
      <c r="O13" s="209">
        <v>1033</v>
      </c>
      <c r="P13" s="209">
        <v>142519</v>
      </c>
      <c r="Q13" s="245">
        <v>0</v>
      </c>
      <c r="R13" s="573" t="s">
        <v>1</v>
      </c>
      <c r="S13" s="803" t="s">
        <v>128</v>
      </c>
      <c r="T13" s="1062" t="s">
        <v>109</v>
      </c>
      <c r="U13" s="866"/>
    </row>
    <row r="14" spans="1:28" s="17" customFormat="1">
      <c r="A14" s="903"/>
      <c r="B14" s="632"/>
      <c r="C14" s="622"/>
      <c r="D14" s="163" t="s">
        <v>22</v>
      </c>
      <c r="E14" s="272">
        <v>172551</v>
      </c>
      <c r="F14" s="426">
        <v>5631</v>
      </c>
      <c r="G14" s="212">
        <v>376</v>
      </c>
      <c r="H14" s="212">
        <v>5223</v>
      </c>
      <c r="I14" s="212">
        <v>961</v>
      </c>
      <c r="J14" s="430">
        <v>623</v>
      </c>
      <c r="K14" s="431">
        <v>1261</v>
      </c>
      <c r="L14" s="432">
        <v>2336</v>
      </c>
      <c r="M14" s="213">
        <v>0</v>
      </c>
      <c r="N14" s="212">
        <v>985</v>
      </c>
      <c r="O14" s="212">
        <v>8811</v>
      </c>
      <c r="P14" s="212">
        <v>146344</v>
      </c>
      <c r="Q14" s="245">
        <v>0</v>
      </c>
      <c r="R14" s="203" t="s">
        <v>2</v>
      </c>
      <c r="S14" s="804"/>
      <c r="T14" s="632"/>
      <c r="U14" s="866"/>
    </row>
    <row r="15" spans="1:28" s="17" customFormat="1">
      <c r="A15" s="903"/>
      <c r="B15" s="632"/>
      <c r="C15" s="1218"/>
      <c r="D15" s="163" t="s">
        <v>0</v>
      </c>
      <c r="E15" s="271">
        <v>335809</v>
      </c>
      <c r="F15" s="426">
        <v>6941</v>
      </c>
      <c r="G15" s="212">
        <v>420</v>
      </c>
      <c r="H15" s="212">
        <v>5774</v>
      </c>
      <c r="I15" s="212">
        <v>1277</v>
      </c>
      <c r="J15" s="430">
        <v>766</v>
      </c>
      <c r="K15" s="431">
        <v>1542</v>
      </c>
      <c r="L15" s="432">
        <v>3952</v>
      </c>
      <c r="M15" s="213">
        <v>14834</v>
      </c>
      <c r="N15" s="212">
        <v>1596</v>
      </c>
      <c r="O15" s="212">
        <v>9844</v>
      </c>
      <c r="P15" s="212">
        <v>288863</v>
      </c>
      <c r="Q15" s="245">
        <v>0</v>
      </c>
      <c r="R15" s="203" t="s">
        <v>16</v>
      </c>
      <c r="S15" s="805"/>
      <c r="T15" s="632"/>
      <c r="U15" s="866"/>
    </row>
    <row r="16" spans="1:28" s="17" customFormat="1" ht="15" customHeight="1">
      <c r="A16" s="903"/>
      <c r="B16" s="632"/>
      <c r="C16" s="1064" t="s">
        <v>298</v>
      </c>
      <c r="D16" s="163" t="s">
        <v>21</v>
      </c>
      <c r="E16" s="271">
        <v>635325</v>
      </c>
      <c r="F16" s="426">
        <v>17828</v>
      </c>
      <c r="G16" s="212">
        <v>508</v>
      </c>
      <c r="H16" s="212">
        <v>8036</v>
      </c>
      <c r="I16" s="212">
        <v>2501</v>
      </c>
      <c r="J16" s="430">
        <v>1120</v>
      </c>
      <c r="K16" s="431">
        <v>4674</v>
      </c>
      <c r="L16" s="432">
        <v>9714</v>
      </c>
      <c r="M16" s="213">
        <v>178874</v>
      </c>
      <c r="N16" s="212">
        <v>6289</v>
      </c>
      <c r="O16" s="212">
        <v>7605</v>
      </c>
      <c r="P16" s="212">
        <v>398176</v>
      </c>
      <c r="Q16" s="245">
        <v>0</v>
      </c>
      <c r="R16" s="573" t="s">
        <v>1</v>
      </c>
      <c r="S16" s="803" t="s">
        <v>129</v>
      </c>
      <c r="T16" s="632"/>
      <c r="U16" s="866"/>
    </row>
    <row r="17" spans="1:23" s="17" customFormat="1">
      <c r="A17" s="903"/>
      <c r="B17" s="632"/>
      <c r="C17" s="622"/>
      <c r="D17" s="163" t="s">
        <v>22</v>
      </c>
      <c r="E17" s="271">
        <v>596908</v>
      </c>
      <c r="F17" s="426">
        <v>57266</v>
      </c>
      <c r="G17" s="212">
        <v>4164</v>
      </c>
      <c r="H17" s="212">
        <v>65900</v>
      </c>
      <c r="I17" s="212">
        <v>4498</v>
      </c>
      <c r="J17" s="430">
        <v>5329</v>
      </c>
      <c r="K17" s="431">
        <v>13469</v>
      </c>
      <c r="L17" s="432">
        <v>12860</v>
      </c>
      <c r="M17" s="213">
        <v>0</v>
      </c>
      <c r="N17" s="212">
        <v>8708</v>
      </c>
      <c r="O17" s="212">
        <v>55235</v>
      </c>
      <c r="P17" s="212">
        <v>369479</v>
      </c>
      <c r="Q17" s="245">
        <v>0</v>
      </c>
      <c r="R17" s="203" t="s">
        <v>2</v>
      </c>
      <c r="S17" s="804"/>
      <c r="T17" s="632"/>
      <c r="U17" s="866"/>
    </row>
    <row r="18" spans="1:23" s="17" customFormat="1">
      <c r="A18" s="903"/>
      <c r="B18" s="632"/>
      <c r="C18" s="1218"/>
      <c r="D18" s="163" t="s">
        <v>0</v>
      </c>
      <c r="E18" s="271">
        <v>1232233</v>
      </c>
      <c r="F18" s="426">
        <v>75094</v>
      </c>
      <c r="G18" s="212">
        <v>4672</v>
      </c>
      <c r="H18" s="212">
        <v>73936</v>
      </c>
      <c r="I18" s="212">
        <v>6999</v>
      </c>
      <c r="J18" s="430">
        <v>6449</v>
      </c>
      <c r="K18" s="431">
        <v>18143</v>
      </c>
      <c r="L18" s="432">
        <v>22574</v>
      </c>
      <c r="M18" s="213">
        <v>178874</v>
      </c>
      <c r="N18" s="212">
        <v>14997</v>
      </c>
      <c r="O18" s="212">
        <v>62840</v>
      </c>
      <c r="P18" s="212">
        <v>767655</v>
      </c>
      <c r="Q18" s="245">
        <v>0</v>
      </c>
      <c r="R18" s="203" t="s">
        <v>16</v>
      </c>
      <c r="S18" s="806"/>
      <c r="T18" s="632"/>
      <c r="U18" s="866"/>
    </row>
    <row r="19" spans="1:23" s="17" customFormat="1" ht="15" customHeight="1">
      <c r="A19" s="903"/>
      <c r="B19" s="632"/>
      <c r="C19" s="1062" t="s">
        <v>300</v>
      </c>
      <c r="D19" s="164" t="s">
        <v>21</v>
      </c>
      <c r="E19" s="433">
        <v>798583</v>
      </c>
      <c r="F19" s="434">
        <v>19138</v>
      </c>
      <c r="G19" s="221">
        <v>552</v>
      </c>
      <c r="H19" s="221">
        <v>8587</v>
      </c>
      <c r="I19" s="221">
        <v>2817</v>
      </c>
      <c r="J19" s="435">
        <v>1263</v>
      </c>
      <c r="K19" s="436">
        <v>4955</v>
      </c>
      <c r="L19" s="437">
        <v>11330</v>
      </c>
      <c r="M19" s="222">
        <v>193708</v>
      </c>
      <c r="N19" s="221">
        <v>6900</v>
      </c>
      <c r="O19" s="221">
        <v>8638</v>
      </c>
      <c r="P19" s="221">
        <v>540695</v>
      </c>
      <c r="Q19" s="582">
        <v>0</v>
      </c>
      <c r="R19" s="574" t="s">
        <v>1</v>
      </c>
      <c r="S19" s="1062" t="s">
        <v>191</v>
      </c>
      <c r="T19" s="632"/>
      <c r="U19" s="866"/>
    </row>
    <row r="20" spans="1:23" s="17" customFormat="1">
      <c r="A20" s="903"/>
      <c r="B20" s="632"/>
      <c r="C20" s="632"/>
      <c r="D20" s="164" t="s">
        <v>22</v>
      </c>
      <c r="E20" s="433">
        <v>769459</v>
      </c>
      <c r="F20" s="434">
        <v>62897</v>
      </c>
      <c r="G20" s="221">
        <v>4540</v>
      </c>
      <c r="H20" s="221">
        <v>71123</v>
      </c>
      <c r="I20" s="221">
        <v>5459</v>
      </c>
      <c r="J20" s="435">
        <v>5952</v>
      </c>
      <c r="K20" s="436">
        <v>14730</v>
      </c>
      <c r="L20" s="437">
        <v>15196</v>
      </c>
      <c r="M20" s="222">
        <v>0</v>
      </c>
      <c r="N20" s="221">
        <v>9693</v>
      </c>
      <c r="O20" s="221">
        <v>64046</v>
      </c>
      <c r="P20" s="221">
        <v>515823</v>
      </c>
      <c r="Q20" s="582">
        <v>0</v>
      </c>
      <c r="R20" s="204" t="s">
        <v>2</v>
      </c>
      <c r="S20" s="632"/>
      <c r="T20" s="632"/>
      <c r="U20" s="866"/>
    </row>
    <row r="21" spans="1:23" s="17" customFormat="1" ht="18.75" customHeight="1">
      <c r="A21" s="903"/>
      <c r="B21" s="1217"/>
      <c r="C21" s="1217"/>
      <c r="D21" s="164" t="s">
        <v>0</v>
      </c>
      <c r="E21" s="433">
        <v>1568042</v>
      </c>
      <c r="F21" s="434">
        <v>82035</v>
      </c>
      <c r="G21" s="221">
        <v>5092</v>
      </c>
      <c r="H21" s="221">
        <v>79710</v>
      </c>
      <c r="I21" s="221">
        <v>8276</v>
      </c>
      <c r="J21" s="435">
        <v>7215</v>
      </c>
      <c r="K21" s="436">
        <v>19685</v>
      </c>
      <c r="L21" s="437">
        <v>26526</v>
      </c>
      <c r="M21" s="222">
        <v>193708</v>
      </c>
      <c r="N21" s="221">
        <v>16593</v>
      </c>
      <c r="O21" s="221">
        <v>72684</v>
      </c>
      <c r="P21" s="221">
        <v>1056518</v>
      </c>
      <c r="Q21" s="582">
        <v>0</v>
      </c>
      <c r="R21" s="204" t="s">
        <v>16</v>
      </c>
      <c r="S21" s="1217"/>
      <c r="T21" s="1217"/>
      <c r="U21" s="866"/>
    </row>
    <row r="22" spans="1:23" s="17" customFormat="1" ht="15" customHeight="1">
      <c r="A22" s="903"/>
      <c r="B22" s="671" t="s">
        <v>299</v>
      </c>
      <c r="C22" s="666"/>
      <c r="D22" s="163" t="s">
        <v>21</v>
      </c>
      <c r="E22" s="272">
        <v>1017689</v>
      </c>
      <c r="F22" s="426">
        <v>80767</v>
      </c>
      <c r="G22" s="212">
        <v>2025</v>
      </c>
      <c r="H22" s="212">
        <v>29105</v>
      </c>
      <c r="I22" s="212">
        <v>8205</v>
      </c>
      <c r="J22" s="430">
        <v>3447</v>
      </c>
      <c r="K22" s="431">
        <v>17416</v>
      </c>
      <c r="L22" s="432">
        <v>26084</v>
      </c>
      <c r="M22" s="213">
        <v>576038</v>
      </c>
      <c r="N22" s="212">
        <v>31009</v>
      </c>
      <c r="O22" s="212">
        <v>16775</v>
      </c>
      <c r="P22" s="212">
        <v>226818</v>
      </c>
      <c r="Q22" s="245">
        <v>0</v>
      </c>
      <c r="R22" s="573" t="s">
        <v>1</v>
      </c>
      <c r="S22" s="1068" t="s">
        <v>114</v>
      </c>
      <c r="T22" s="690"/>
      <c r="U22" s="866"/>
    </row>
    <row r="23" spans="1:23" s="17" customFormat="1">
      <c r="A23" s="903"/>
      <c r="B23" s="671"/>
      <c r="C23" s="666"/>
      <c r="D23" s="163" t="s">
        <v>22</v>
      </c>
      <c r="E23" s="272">
        <v>873878</v>
      </c>
      <c r="F23" s="426">
        <v>247314</v>
      </c>
      <c r="G23" s="212">
        <v>18838</v>
      </c>
      <c r="H23" s="212">
        <v>230120</v>
      </c>
      <c r="I23" s="438">
        <v>8008</v>
      </c>
      <c r="J23" s="430">
        <v>16921</v>
      </c>
      <c r="K23" s="431">
        <v>40083</v>
      </c>
      <c r="L23" s="432">
        <v>23606</v>
      </c>
      <c r="M23" s="213">
        <v>0</v>
      </c>
      <c r="N23" s="212">
        <v>29448</v>
      </c>
      <c r="O23" s="212">
        <v>127715</v>
      </c>
      <c r="P23" s="212">
        <v>131825</v>
      </c>
      <c r="Q23" s="245">
        <v>0</v>
      </c>
      <c r="R23" s="203" t="s">
        <v>2</v>
      </c>
      <c r="S23" s="671"/>
      <c r="T23" s="666"/>
      <c r="U23" s="866"/>
    </row>
    <row r="24" spans="1:23" s="17" customFormat="1">
      <c r="A24" s="903"/>
      <c r="B24" s="1219"/>
      <c r="C24" s="1220"/>
      <c r="D24" s="163" t="s">
        <v>0</v>
      </c>
      <c r="E24" s="271">
        <v>1891567</v>
      </c>
      <c r="F24" s="426">
        <v>328081</v>
      </c>
      <c r="G24" s="212">
        <v>20863</v>
      </c>
      <c r="H24" s="212">
        <v>259225</v>
      </c>
      <c r="I24" s="212">
        <v>16213</v>
      </c>
      <c r="J24" s="430">
        <v>20368</v>
      </c>
      <c r="K24" s="431">
        <v>57499</v>
      </c>
      <c r="L24" s="432">
        <v>49690</v>
      </c>
      <c r="M24" s="213">
        <v>576038</v>
      </c>
      <c r="N24" s="212">
        <v>60457</v>
      </c>
      <c r="O24" s="212">
        <v>144490</v>
      </c>
      <c r="P24" s="212">
        <v>358643</v>
      </c>
      <c r="Q24" s="245">
        <v>0</v>
      </c>
      <c r="R24" s="203" t="s">
        <v>16</v>
      </c>
      <c r="S24" s="1219"/>
      <c r="T24" s="1220"/>
      <c r="U24" s="866"/>
    </row>
    <row r="25" spans="1:23" s="17" customFormat="1">
      <c r="A25" s="903"/>
      <c r="B25" s="1077" t="s">
        <v>303</v>
      </c>
      <c r="C25" s="626"/>
      <c r="D25" s="165" t="s">
        <v>21</v>
      </c>
      <c r="E25" s="274">
        <v>10413965</v>
      </c>
      <c r="F25" s="439">
        <v>1126106</v>
      </c>
      <c r="G25" s="228">
        <v>32606</v>
      </c>
      <c r="H25" s="228">
        <v>224534</v>
      </c>
      <c r="I25" s="228">
        <v>175370</v>
      </c>
      <c r="J25" s="440">
        <v>43949</v>
      </c>
      <c r="K25" s="441">
        <v>180471</v>
      </c>
      <c r="L25" s="442">
        <v>498912</v>
      </c>
      <c r="M25" s="229">
        <v>6345097</v>
      </c>
      <c r="N25" s="228">
        <v>1057592</v>
      </c>
      <c r="O25" s="228">
        <v>69003</v>
      </c>
      <c r="P25" s="228">
        <v>660325</v>
      </c>
      <c r="Q25" s="488">
        <v>0</v>
      </c>
      <c r="R25" s="575" t="s">
        <v>1</v>
      </c>
      <c r="S25" s="646" t="s">
        <v>304</v>
      </c>
      <c r="T25" s="646"/>
      <c r="U25" s="866"/>
    </row>
    <row r="26" spans="1:23" s="17" customFormat="1">
      <c r="A26" s="903"/>
      <c r="B26" s="676"/>
      <c r="C26" s="628"/>
      <c r="D26" s="165" t="s">
        <v>22</v>
      </c>
      <c r="E26" s="274">
        <v>10265275</v>
      </c>
      <c r="F26" s="439">
        <v>3899565</v>
      </c>
      <c r="G26" s="228">
        <v>222833</v>
      </c>
      <c r="H26" s="228">
        <v>2379482</v>
      </c>
      <c r="I26" s="228">
        <v>422870</v>
      </c>
      <c r="J26" s="440">
        <v>272952</v>
      </c>
      <c r="K26" s="441">
        <v>427437</v>
      </c>
      <c r="L26" s="442">
        <v>596803</v>
      </c>
      <c r="M26" s="229">
        <v>0</v>
      </c>
      <c r="N26" s="228">
        <v>1319003</v>
      </c>
      <c r="O26" s="228">
        <v>410495</v>
      </c>
      <c r="P26" s="228">
        <v>313835</v>
      </c>
      <c r="Q26" s="488">
        <v>0</v>
      </c>
      <c r="R26" s="205" t="s">
        <v>2</v>
      </c>
      <c r="S26" s="646"/>
      <c r="T26" s="646"/>
      <c r="U26" s="866"/>
    </row>
    <row r="27" spans="1:23" s="17" customFormat="1" ht="15.75" thickBot="1">
      <c r="A27" s="904"/>
      <c r="B27" s="677"/>
      <c r="C27" s="630"/>
      <c r="D27" s="166" t="s">
        <v>0</v>
      </c>
      <c r="E27" s="342">
        <v>20679240</v>
      </c>
      <c r="F27" s="443">
        <v>5025671</v>
      </c>
      <c r="G27" s="240">
        <v>255439</v>
      </c>
      <c r="H27" s="240">
        <v>2604016</v>
      </c>
      <c r="I27" s="240">
        <v>598240</v>
      </c>
      <c r="J27" s="444">
        <v>316901</v>
      </c>
      <c r="K27" s="445">
        <v>607908</v>
      </c>
      <c r="L27" s="446">
        <v>1095715</v>
      </c>
      <c r="M27" s="241">
        <v>6345097</v>
      </c>
      <c r="N27" s="240">
        <v>2376595</v>
      </c>
      <c r="O27" s="240">
        <v>479498</v>
      </c>
      <c r="P27" s="240">
        <v>974160</v>
      </c>
      <c r="Q27" s="488">
        <v>0</v>
      </c>
      <c r="R27" s="206" t="s">
        <v>16</v>
      </c>
      <c r="S27" s="835"/>
      <c r="T27" s="835"/>
      <c r="U27" s="867"/>
    </row>
    <row r="28" spans="1:23" s="17" customFormat="1" ht="15" customHeight="1">
      <c r="A28" s="682" t="s">
        <v>35</v>
      </c>
      <c r="B28" s="853" t="s">
        <v>344</v>
      </c>
      <c r="C28" s="854"/>
      <c r="D28" s="176" t="s">
        <v>21</v>
      </c>
      <c r="E28" s="397">
        <v>7659688</v>
      </c>
      <c r="F28" s="447">
        <v>1102516</v>
      </c>
      <c r="G28" s="312">
        <v>32138</v>
      </c>
      <c r="H28" s="448">
        <v>186153</v>
      </c>
      <c r="I28" s="448">
        <v>17101</v>
      </c>
      <c r="J28" s="449">
        <v>35641</v>
      </c>
      <c r="K28" s="450">
        <v>185254</v>
      </c>
      <c r="L28" s="451">
        <v>417187</v>
      </c>
      <c r="M28" s="398">
        <v>3965880</v>
      </c>
      <c r="N28" s="448">
        <v>880098</v>
      </c>
      <c r="O28" s="448">
        <v>89164</v>
      </c>
      <c r="P28" s="448">
        <v>748556</v>
      </c>
      <c r="Q28" s="480">
        <v>0</v>
      </c>
      <c r="R28" s="177" t="s">
        <v>1</v>
      </c>
      <c r="S28" s="853" t="s">
        <v>301</v>
      </c>
      <c r="T28" s="854"/>
      <c r="U28" s="1225" t="s">
        <v>43</v>
      </c>
      <c r="V28" s="1"/>
      <c r="W28" s="1"/>
    </row>
    <row r="29" spans="1:23" s="17" customFormat="1">
      <c r="A29" s="1221"/>
      <c r="B29" s="855"/>
      <c r="C29" s="856"/>
      <c r="D29" s="174" t="s">
        <v>22</v>
      </c>
      <c r="E29" s="372">
        <v>7332525</v>
      </c>
      <c r="F29" s="452">
        <v>2785552</v>
      </c>
      <c r="G29" s="303">
        <v>193678</v>
      </c>
      <c r="H29" s="373">
        <v>1339809</v>
      </c>
      <c r="I29" s="373">
        <v>52929</v>
      </c>
      <c r="J29" s="453">
        <v>187190</v>
      </c>
      <c r="K29" s="454">
        <v>365373</v>
      </c>
      <c r="L29" s="455">
        <v>454822</v>
      </c>
      <c r="M29" s="374">
        <v>0</v>
      </c>
      <c r="N29" s="373">
        <v>938611</v>
      </c>
      <c r="O29" s="373">
        <v>527006</v>
      </c>
      <c r="P29" s="373">
        <v>487555</v>
      </c>
      <c r="Q29" s="480">
        <v>0</v>
      </c>
      <c r="R29" s="178" t="s">
        <v>2</v>
      </c>
      <c r="S29" s="855"/>
      <c r="T29" s="856"/>
      <c r="U29" s="1226"/>
      <c r="V29" s="1"/>
      <c r="W29" s="1"/>
    </row>
    <row r="30" spans="1:23" s="17" customFormat="1">
      <c r="A30" s="1221"/>
      <c r="B30" s="1223"/>
      <c r="C30" s="1224"/>
      <c r="D30" s="174" t="s">
        <v>0</v>
      </c>
      <c r="E30" s="372">
        <v>14992213</v>
      </c>
      <c r="F30" s="452">
        <v>3888068</v>
      </c>
      <c r="G30" s="347">
        <v>225816</v>
      </c>
      <c r="H30" s="347">
        <v>1525962</v>
      </c>
      <c r="I30" s="347">
        <v>70030</v>
      </c>
      <c r="J30" s="456">
        <v>222831</v>
      </c>
      <c r="K30" s="457">
        <v>550627</v>
      </c>
      <c r="L30" s="458">
        <v>872009</v>
      </c>
      <c r="M30" s="375">
        <v>3965880</v>
      </c>
      <c r="N30" s="347">
        <v>1818709</v>
      </c>
      <c r="O30" s="347">
        <v>616170</v>
      </c>
      <c r="P30" s="347">
        <v>1236111</v>
      </c>
      <c r="Q30" s="480">
        <v>0</v>
      </c>
      <c r="R30" s="178" t="s">
        <v>16</v>
      </c>
      <c r="S30" s="1223"/>
      <c r="T30" s="1224"/>
      <c r="U30" s="1226"/>
    </row>
    <row r="31" spans="1:23" s="17" customFormat="1" ht="15" customHeight="1">
      <c r="A31" s="1221"/>
      <c r="B31" s="1062" t="s">
        <v>20</v>
      </c>
      <c r="C31" s="1064" t="s">
        <v>297</v>
      </c>
      <c r="D31" s="576" t="s">
        <v>21</v>
      </c>
      <c r="E31" s="271">
        <v>94456</v>
      </c>
      <c r="F31" s="459">
        <v>1107</v>
      </c>
      <c r="G31" s="216">
        <v>39</v>
      </c>
      <c r="H31" s="216">
        <v>377</v>
      </c>
      <c r="I31" s="216">
        <v>26</v>
      </c>
      <c r="J31" s="460">
        <v>95</v>
      </c>
      <c r="K31" s="461">
        <v>260</v>
      </c>
      <c r="L31" s="462">
        <v>1109</v>
      </c>
      <c r="M31" s="217">
        <v>8729</v>
      </c>
      <c r="N31" s="216">
        <v>467</v>
      </c>
      <c r="O31" s="216">
        <v>930</v>
      </c>
      <c r="P31" s="216">
        <v>81317</v>
      </c>
      <c r="Q31" s="245">
        <v>0</v>
      </c>
      <c r="R31" s="573" t="s">
        <v>1</v>
      </c>
      <c r="S31" s="834" t="s">
        <v>128</v>
      </c>
      <c r="T31" s="632" t="s">
        <v>109</v>
      </c>
      <c r="U31" s="1226"/>
    </row>
    <row r="32" spans="1:23" s="17" customFormat="1">
      <c r="A32" s="1221"/>
      <c r="B32" s="632"/>
      <c r="C32" s="622"/>
      <c r="D32" s="163" t="s">
        <v>22</v>
      </c>
      <c r="E32" s="272">
        <v>94505</v>
      </c>
      <c r="F32" s="426">
        <v>3345</v>
      </c>
      <c r="G32" s="212">
        <v>259</v>
      </c>
      <c r="H32" s="212">
        <v>2460</v>
      </c>
      <c r="I32" s="212">
        <v>82</v>
      </c>
      <c r="J32" s="430">
        <v>367</v>
      </c>
      <c r="K32" s="431">
        <v>937</v>
      </c>
      <c r="L32" s="432">
        <v>1546</v>
      </c>
      <c r="M32" s="213">
        <v>0</v>
      </c>
      <c r="N32" s="212">
        <v>672</v>
      </c>
      <c r="O32" s="212">
        <v>7506</v>
      </c>
      <c r="P32" s="212">
        <v>77331</v>
      </c>
      <c r="Q32" s="245">
        <v>0</v>
      </c>
      <c r="R32" s="203" t="s">
        <v>2</v>
      </c>
      <c r="S32" s="804"/>
      <c r="T32" s="632"/>
      <c r="U32" s="1226"/>
    </row>
    <row r="33" spans="1:21" s="17" customFormat="1">
      <c r="A33" s="1221"/>
      <c r="B33" s="632"/>
      <c r="C33" s="1218"/>
      <c r="D33" s="163" t="s">
        <v>0</v>
      </c>
      <c r="E33" s="271">
        <v>188961</v>
      </c>
      <c r="F33" s="426">
        <v>4452</v>
      </c>
      <c r="G33" s="212">
        <v>298</v>
      </c>
      <c r="H33" s="212">
        <v>2837</v>
      </c>
      <c r="I33" s="212">
        <v>108</v>
      </c>
      <c r="J33" s="430">
        <v>462</v>
      </c>
      <c r="K33" s="431">
        <v>1197</v>
      </c>
      <c r="L33" s="432">
        <v>2655</v>
      </c>
      <c r="M33" s="213">
        <v>8729</v>
      </c>
      <c r="N33" s="212">
        <v>1139</v>
      </c>
      <c r="O33" s="212">
        <v>8436</v>
      </c>
      <c r="P33" s="212">
        <v>158648</v>
      </c>
      <c r="Q33" s="245">
        <v>0</v>
      </c>
      <c r="R33" s="203" t="s">
        <v>16</v>
      </c>
      <c r="S33" s="805"/>
      <c r="T33" s="632"/>
      <c r="U33" s="1226"/>
    </row>
    <row r="34" spans="1:21" s="17" customFormat="1" ht="15" customHeight="1">
      <c r="A34" s="1221"/>
      <c r="B34" s="632"/>
      <c r="C34" s="1064" t="s">
        <v>298</v>
      </c>
      <c r="D34" s="163" t="s">
        <v>21</v>
      </c>
      <c r="E34" s="271">
        <v>382803</v>
      </c>
      <c r="F34" s="426">
        <v>15800</v>
      </c>
      <c r="G34" s="212">
        <v>433</v>
      </c>
      <c r="H34" s="212">
        <v>5858</v>
      </c>
      <c r="I34" s="212">
        <v>329</v>
      </c>
      <c r="J34" s="430">
        <v>805</v>
      </c>
      <c r="K34" s="431">
        <v>4238</v>
      </c>
      <c r="L34" s="432">
        <v>7304</v>
      </c>
      <c r="M34" s="213">
        <v>111500</v>
      </c>
      <c r="N34" s="212">
        <v>4982</v>
      </c>
      <c r="O34" s="212">
        <v>6963</v>
      </c>
      <c r="P34" s="212">
        <v>224591</v>
      </c>
      <c r="Q34" s="245">
        <v>0</v>
      </c>
      <c r="R34" s="573" t="s">
        <v>1</v>
      </c>
      <c r="S34" s="803" t="s">
        <v>129</v>
      </c>
      <c r="T34" s="632"/>
      <c r="U34" s="1226"/>
    </row>
    <row r="35" spans="1:21" s="17" customFormat="1">
      <c r="A35" s="1221"/>
      <c r="B35" s="632"/>
      <c r="C35" s="622"/>
      <c r="D35" s="163" t="s">
        <v>22</v>
      </c>
      <c r="E35" s="271">
        <v>329339</v>
      </c>
      <c r="F35" s="426">
        <v>35553</v>
      </c>
      <c r="G35" s="212">
        <v>2854</v>
      </c>
      <c r="H35" s="212">
        <v>29562</v>
      </c>
      <c r="I35" s="212">
        <v>623</v>
      </c>
      <c r="J35" s="430">
        <v>3276</v>
      </c>
      <c r="K35" s="431">
        <v>9887</v>
      </c>
      <c r="L35" s="432">
        <v>8784</v>
      </c>
      <c r="M35" s="213">
        <v>0</v>
      </c>
      <c r="N35" s="212">
        <v>5777</v>
      </c>
      <c r="O35" s="212">
        <v>46165</v>
      </c>
      <c r="P35" s="212">
        <v>186858</v>
      </c>
      <c r="Q35" s="245">
        <v>0</v>
      </c>
      <c r="R35" s="203" t="s">
        <v>2</v>
      </c>
      <c r="S35" s="804"/>
      <c r="T35" s="632"/>
      <c r="U35" s="1226"/>
    </row>
    <row r="36" spans="1:21" s="17" customFormat="1">
      <c r="A36" s="1221"/>
      <c r="B36" s="632"/>
      <c r="C36" s="1218"/>
      <c r="D36" s="163" t="s">
        <v>0</v>
      </c>
      <c r="E36" s="271">
        <v>712142</v>
      </c>
      <c r="F36" s="426">
        <v>51353</v>
      </c>
      <c r="G36" s="212">
        <v>3287</v>
      </c>
      <c r="H36" s="212">
        <v>35420</v>
      </c>
      <c r="I36" s="212">
        <v>952</v>
      </c>
      <c r="J36" s="430">
        <v>4081</v>
      </c>
      <c r="K36" s="431">
        <v>14125</v>
      </c>
      <c r="L36" s="432">
        <v>16088</v>
      </c>
      <c r="M36" s="213">
        <v>111500</v>
      </c>
      <c r="N36" s="212">
        <v>10759</v>
      </c>
      <c r="O36" s="212">
        <v>53128</v>
      </c>
      <c r="P36" s="212">
        <v>411449</v>
      </c>
      <c r="Q36" s="245">
        <v>0</v>
      </c>
      <c r="R36" s="203" t="s">
        <v>16</v>
      </c>
      <c r="S36" s="806"/>
      <c r="T36" s="632"/>
      <c r="U36" s="1226"/>
    </row>
    <row r="37" spans="1:21" s="17" customFormat="1" ht="15" customHeight="1">
      <c r="A37" s="1221"/>
      <c r="B37" s="632"/>
      <c r="C37" s="1062" t="s">
        <v>300</v>
      </c>
      <c r="D37" s="164" t="s">
        <v>21</v>
      </c>
      <c r="E37" s="433">
        <v>477259</v>
      </c>
      <c r="F37" s="434">
        <v>16907</v>
      </c>
      <c r="G37" s="221">
        <v>472</v>
      </c>
      <c r="H37" s="221">
        <v>6235</v>
      </c>
      <c r="I37" s="221">
        <v>355</v>
      </c>
      <c r="J37" s="435">
        <v>900</v>
      </c>
      <c r="K37" s="436">
        <v>4498</v>
      </c>
      <c r="L37" s="437">
        <v>8413</v>
      </c>
      <c r="M37" s="222">
        <v>120229</v>
      </c>
      <c r="N37" s="221">
        <v>5449</v>
      </c>
      <c r="O37" s="221">
        <v>7893</v>
      </c>
      <c r="P37" s="221">
        <v>305908</v>
      </c>
      <c r="Q37" s="582">
        <v>0</v>
      </c>
      <c r="R37" s="574" t="s">
        <v>1</v>
      </c>
      <c r="S37" s="1062" t="s">
        <v>191</v>
      </c>
      <c r="T37" s="632"/>
      <c r="U37" s="1226"/>
    </row>
    <row r="38" spans="1:21" s="17" customFormat="1">
      <c r="A38" s="1221"/>
      <c r="B38" s="632"/>
      <c r="C38" s="632"/>
      <c r="D38" s="164" t="s">
        <v>22</v>
      </c>
      <c r="E38" s="433">
        <v>423844</v>
      </c>
      <c r="F38" s="434">
        <v>38898</v>
      </c>
      <c r="G38" s="221">
        <v>3113</v>
      </c>
      <c r="H38" s="221">
        <v>32022</v>
      </c>
      <c r="I38" s="221">
        <v>705</v>
      </c>
      <c r="J38" s="435">
        <v>3643</v>
      </c>
      <c r="K38" s="436">
        <v>10824</v>
      </c>
      <c r="L38" s="437">
        <v>10330</v>
      </c>
      <c r="M38" s="222">
        <v>0</v>
      </c>
      <c r="N38" s="221">
        <v>6449</v>
      </c>
      <c r="O38" s="221">
        <v>53671</v>
      </c>
      <c r="P38" s="221">
        <v>264189</v>
      </c>
      <c r="Q38" s="582">
        <v>0</v>
      </c>
      <c r="R38" s="204" t="s">
        <v>2</v>
      </c>
      <c r="S38" s="632"/>
      <c r="T38" s="632"/>
      <c r="U38" s="1226"/>
    </row>
    <row r="39" spans="1:21" s="17" customFormat="1">
      <c r="A39" s="1221"/>
      <c r="B39" s="1217"/>
      <c r="C39" s="1217"/>
      <c r="D39" s="164" t="s">
        <v>0</v>
      </c>
      <c r="E39" s="433">
        <v>901103</v>
      </c>
      <c r="F39" s="434">
        <v>55805</v>
      </c>
      <c r="G39" s="221">
        <v>3585</v>
      </c>
      <c r="H39" s="221">
        <v>38257</v>
      </c>
      <c r="I39" s="221">
        <v>1060</v>
      </c>
      <c r="J39" s="435">
        <v>4543</v>
      </c>
      <c r="K39" s="436">
        <v>15322</v>
      </c>
      <c r="L39" s="437">
        <v>18743</v>
      </c>
      <c r="M39" s="222">
        <v>120229</v>
      </c>
      <c r="N39" s="221">
        <v>11898</v>
      </c>
      <c r="O39" s="221">
        <v>61564</v>
      </c>
      <c r="P39" s="221">
        <v>570097</v>
      </c>
      <c r="Q39" s="582">
        <v>0</v>
      </c>
      <c r="R39" s="204" t="s">
        <v>16</v>
      </c>
      <c r="S39" s="1217"/>
      <c r="T39" s="1217"/>
      <c r="U39" s="1226"/>
    </row>
    <row r="40" spans="1:21" s="17" customFormat="1" ht="15.6" customHeight="1">
      <c r="A40" s="1221"/>
      <c r="B40" s="671" t="s">
        <v>299</v>
      </c>
      <c r="C40" s="666"/>
      <c r="D40" s="163" t="s">
        <v>21</v>
      </c>
      <c r="E40" s="272">
        <v>690547</v>
      </c>
      <c r="F40" s="426">
        <v>72838</v>
      </c>
      <c r="G40" s="212">
        <v>1796</v>
      </c>
      <c r="H40" s="212">
        <v>21674</v>
      </c>
      <c r="I40" s="212">
        <v>1217</v>
      </c>
      <c r="J40" s="430">
        <v>2589</v>
      </c>
      <c r="K40" s="431">
        <v>16019</v>
      </c>
      <c r="L40" s="432">
        <v>21467</v>
      </c>
      <c r="M40" s="213">
        <v>382248</v>
      </c>
      <c r="N40" s="212">
        <v>26594</v>
      </c>
      <c r="O40" s="212">
        <v>15630</v>
      </c>
      <c r="P40" s="212">
        <v>128475</v>
      </c>
      <c r="Q40" s="245">
        <v>0</v>
      </c>
      <c r="R40" s="573" t="s">
        <v>1</v>
      </c>
      <c r="S40" s="1068" t="s">
        <v>114</v>
      </c>
      <c r="T40" s="690"/>
      <c r="U40" s="1226"/>
    </row>
    <row r="41" spans="1:21" s="17" customFormat="1" ht="15.6" customHeight="1">
      <c r="A41" s="1221"/>
      <c r="B41" s="671"/>
      <c r="C41" s="666"/>
      <c r="D41" s="163" t="s">
        <v>22</v>
      </c>
      <c r="E41" s="272">
        <v>554543</v>
      </c>
      <c r="F41" s="426">
        <v>172405</v>
      </c>
      <c r="G41" s="212">
        <v>14040</v>
      </c>
      <c r="H41" s="212">
        <v>114522</v>
      </c>
      <c r="I41" s="212">
        <v>1764</v>
      </c>
      <c r="J41" s="430">
        <v>11459</v>
      </c>
      <c r="K41" s="431">
        <v>29874</v>
      </c>
      <c r="L41" s="432">
        <v>17375</v>
      </c>
      <c r="M41" s="213">
        <v>0</v>
      </c>
      <c r="N41" s="212">
        <v>22294</v>
      </c>
      <c r="O41" s="212">
        <v>109256</v>
      </c>
      <c r="P41" s="212">
        <v>61554</v>
      </c>
      <c r="Q41" s="245">
        <v>0</v>
      </c>
      <c r="R41" s="203" t="s">
        <v>2</v>
      </c>
      <c r="S41" s="671"/>
      <c r="T41" s="666"/>
      <c r="U41" s="1226"/>
    </row>
    <row r="42" spans="1:21" s="17" customFormat="1">
      <c r="A42" s="1221"/>
      <c r="B42" s="1219"/>
      <c r="C42" s="1220"/>
      <c r="D42" s="163" t="s">
        <v>0</v>
      </c>
      <c r="E42" s="271">
        <v>1245090</v>
      </c>
      <c r="F42" s="426">
        <v>245243</v>
      </c>
      <c r="G42" s="212">
        <v>15836</v>
      </c>
      <c r="H42" s="212">
        <v>136196</v>
      </c>
      <c r="I42" s="212">
        <v>2981</v>
      </c>
      <c r="J42" s="430">
        <v>14048</v>
      </c>
      <c r="K42" s="431">
        <v>45893</v>
      </c>
      <c r="L42" s="432">
        <v>38842</v>
      </c>
      <c r="M42" s="213">
        <v>382248</v>
      </c>
      <c r="N42" s="212">
        <v>48888</v>
      </c>
      <c r="O42" s="212">
        <v>124886</v>
      </c>
      <c r="P42" s="212">
        <v>190029</v>
      </c>
      <c r="Q42" s="245">
        <v>0</v>
      </c>
      <c r="R42" s="203" t="s">
        <v>16</v>
      </c>
      <c r="S42" s="1219"/>
      <c r="T42" s="1220"/>
      <c r="U42" s="1226"/>
    </row>
    <row r="43" spans="1:21" s="17" customFormat="1">
      <c r="A43" s="1221"/>
      <c r="B43" s="1077" t="s">
        <v>303</v>
      </c>
      <c r="C43" s="626"/>
      <c r="D43" s="165" t="s">
        <v>21</v>
      </c>
      <c r="E43" s="274">
        <v>6491882</v>
      </c>
      <c r="F43" s="439">
        <v>1012771</v>
      </c>
      <c r="G43" s="228">
        <v>29870</v>
      </c>
      <c r="H43" s="228">
        <v>158244</v>
      </c>
      <c r="I43" s="228">
        <v>15529</v>
      </c>
      <c r="J43" s="440">
        <v>32152</v>
      </c>
      <c r="K43" s="441">
        <v>164737</v>
      </c>
      <c r="L43" s="442">
        <v>387307</v>
      </c>
      <c r="M43" s="229">
        <v>3463403</v>
      </c>
      <c r="N43" s="228">
        <v>848055</v>
      </c>
      <c r="O43" s="228">
        <v>65641</v>
      </c>
      <c r="P43" s="228">
        <v>314173</v>
      </c>
      <c r="Q43" s="488">
        <v>0</v>
      </c>
      <c r="R43" s="575" t="s">
        <v>1</v>
      </c>
      <c r="S43" s="646" t="s">
        <v>304</v>
      </c>
      <c r="T43" s="646"/>
      <c r="U43" s="1226"/>
    </row>
    <row r="44" spans="1:21" s="17" customFormat="1">
      <c r="A44" s="1221"/>
      <c r="B44" s="676"/>
      <c r="C44" s="628"/>
      <c r="D44" s="165" t="s">
        <v>22</v>
      </c>
      <c r="E44" s="274">
        <v>6354138</v>
      </c>
      <c r="F44" s="439">
        <v>2574249</v>
      </c>
      <c r="G44" s="228">
        <v>176525</v>
      </c>
      <c r="H44" s="228">
        <v>1193265</v>
      </c>
      <c r="I44" s="228">
        <v>50460</v>
      </c>
      <c r="J44" s="440">
        <v>172088</v>
      </c>
      <c r="K44" s="441">
        <v>324675</v>
      </c>
      <c r="L44" s="442">
        <v>427117</v>
      </c>
      <c r="M44" s="229">
        <v>0</v>
      </c>
      <c r="N44" s="228">
        <v>909868</v>
      </c>
      <c r="O44" s="228">
        <v>364079</v>
      </c>
      <c r="P44" s="228">
        <v>161812</v>
      </c>
      <c r="Q44" s="488">
        <v>0</v>
      </c>
      <c r="R44" s="205" t="s">
        <v>2</v>
      </c>
      <c r="S44" s="646"/>
      <c r="T44" s="646"/>
      <c r="U44" s="1226"/>
    </row>
    <row r="45" spans="1:21" s="17" customFormat="1" ht="15.75" thickBot="1">
      <c r="A45" s="1222"/>
      <c r="B45" s="677"/>
      <c r="C45" s="630"/>
      <c r="D45" s="166" t="s">
        <v>0</v>
      </c>
      <c r="E45" s="275">
        <v>12846020</v>
      </c>
      <c r="F45" s="463">
        <v>3587020</v>
      </c>
      <c r="G45" s="231">
        <v>206395</v>
      </c>
      <c r="H45" s="231">
        <v>1351509</v>
      </c>
      <c r="I45" s="231">
        <v>65989</v>
      </c>
      <c r="J45" s="464">
        <v>204240</v>
      </c>
      <c r="K45" s="465">
        <v>489412</v>
      </c>
      <c r="L45" s="466">
        <v>814424</v>
      </c>
      <c r="M45" s="232">
        <v>3463403</v>
      </c>
      <c r="N45" s="231">
        <v>1757923</v>
      </c>
      <c r="O45" s="231">
        <v>429720</v>
      </c>
      <c r="P45" s="231">
        <v>475985</v>
      </c>
      <c r="Q45" s="488">
        <v>0</v>
      </c>
      <c r="R45" s="206" t="s">
        <v>16</v>
      </c>
      <c r="S45" s="835"/>
      <c r="T45" s="835"/>
      <c r="U45" s="1227"/>
    </row>
    <row r="46" spans="1:21" s="17" customFormat="1" ht="15" customHeight="1">
      <c r="A46" s="687" t="s">
        <v>36</v>
      </c>
      <c r="B46" s="842" t="s">
        <v>382</v>
      </c>
      <c r="C46" s="842"/>
      <c r="D46" s="167" t="s">
        <v>21</v>
      </c>
      <c r="E46" s="370">
        <v>4570549</v>
      </c>
      <c r="F46" s="467">
        <v>123495</v>
      </c>
      <c r="G46" s="383">
        <v>3045</v>
      </c>
      <c r="H46" s="383">
        <v>76073</v>
      </c>
      <c r="I46" s="383">
        <v>169291</v>
      </c>
      <c r="J46" s="468">
        <v>13018</v>
      </c>
      <c r="K46" s="469">
        <v>17588</v>
      </c>
      <c r="L46" s="470">
        <v>119139</v>
      </c>
      <c r="M46" s="471">
        <v>3148963</v>
      </c>
      <c r="N46" s="383">
        <v>215403</v>
      </c>
      <c r="O46" s="383">
        <v>5252</v>
      </c>
      <c r="P46" s="383">
        <v>679282</v>
      </c>
      <c r="Q46" s="350">
        <v>0</v>
      </c>
      <c r="R46" s="179" t="s">
        <v>1</v>
      </c>
      <c r="S46" s="842" t="s">
        <v>302</v>
      </c>
      <c r="T46" s="842"/>
      <c r="U46" s="724" t="s">
        <v>44</v>
      </c>
    </row>
    <row r="47" spans="1:21" s="17" customFormat="1">
      <c r="A47" s="688"/>
      <c r="B47" s="843"/>
      <c r="C47" s="843"/>
      <c r="D47" s="168" t="s">
        <v>22</v>
      </c>
      <c r="E47" s="371">
        <v>4576087</v>
      </c>
      <c r="F47" s="472">
        <v>1424224</v>
      </c>
      <c r="G47" s="350">
        <v>52533</v>
      </c>
      <c r="H47" s="350">
        <v>1340916</v>
      </c>
      <c r="I47" s="350">
        <v>383408</v>
      </c>
      <c r="J47" s="473">
        <v>108635</v>
      </c>
      <c r="K47" s="474">
        <v>116877</v>
      </c>
      <c r="L47" s="475">
        <v>180783</v>
      </c>
      <c r="M47" s="378">
        <v>0</v>
      </c>
      <c r="N47" s="350">
        <v>419533</v>
      </c>
      <c r="O47" s="350">
        <v>75250</v>
      </c>
      <c r="P47" s="350">
        <v>473928</v>
      </c>
      <c r="Q47" s="350">
        <v>0</v>
      </c>
      <c r="R47" s="180" t="s">
        <v>2</v>
      </c>
      <c r="S47" s="843"/>
      <c r="T47" s="843"/>
      <c r="U47" s="725"/>
    </row>
    <row r="48" spans="1:21" s="17" customFormat="1">
      <c r="A48" s="688"/>
      <c r="B48" s="843"/>
      <c r="C48" s="843"/>
      <c r="D48" s="168" t="s">
        <v>0</v>
      </c>
      <c r="E48" s="371">
        <v>9146636</v>
      </c>
      <c r="F48" s="472">
        <v>1547719</v>
      </c>
      <c r="G48" s="350">
        <v>55578</v>
      </c>
      <c r="H48" s="350">
        <v>1416989</v>
      </c>
      <c r="I48" s="350">
        <v>552699</v>
      </c>
      <c r="J48" s="473">
        <v>121653</v>
      </c>
      <c r="K48" s="474">
        <v>134465</v>
      </c>
      <c r="L48" s="475">
        <v>299922</v>
      </c>
      <c r="M48" s="378">
        <v>3148963</v>
      </c>
      <c r="N48" s="350">
        <v>634936</v>
      </c>
      <c r="O48" s="350">
        <v>80502</v>
      </c>
      <c r="P48" s="350">
        <v>1153210</v>
      </c>
      <c r="Q48" s="350">
        <v>0</v>
      </c>
      <c r="R48" s="180" t="s">
        <v>16</v>
      </c>
      <c r="S48" s="843"/>
      <c r="T48" s="843"/>
      <c r="U48" s="725"/>
    </row>
    <row r="49" spans="1:27" s="17" customFormat="1" ht="15" customHeight="1">
      <c r="A49" s="688"/>
      <c r="B49" s="1062" t="s">
        <v>20</v>
      </c>
      <c r="C49" s="1064" t="s">
        <v>297</v>
      </c>
      <c r="D49" s="576" t="s">
        <v>21</v>
      </c>
      <c r="E49" s="271">
        <v>68802</v>
      </c>
      <c r="F49" s="459">
        <v>203</v>
      </c>
      <c r="G49" s="216">
        <v>5</v>
      </c>
      <c r="H49" s="216">
        <v>174</v>
      </c>
      <c r="I49" s="216">
        <v>290</v>
      </c>
      <c r="J49" s="460">
        <v>48</v>
      </c>
      <c r="K49" s="461">
        <v>21</v>
      </c>
      <c r="L49" s="462">
        <v>507</v>
      </c>
      <c r="M49" s="217">
        <v>6105</v>
      </c>
      <c r="N49" s="216">
        <v>144</v>
      </c>
      <c r="O49" s="216">
        <v>103</v>
      </c>
      <c r="P49" s="216">
        <v>61202</v>
      </c>
      <c r="Q49" s="245">
        <v>0</v>
      </c>
      <c r="R49" s="573" t="s">
        <v>1</v>
      </c>
      <c r="S49" s="834" t="s">
        <v>128</v>
      </c>
      <c r="T49" s="632" t="s">
        <v>109</v>
      </c>
      <c r="U49" s="725"/>
    </row>
    <row r="50" spans="1:27" s="17" customFormat="1">
      <c r="A50" s="688"/>
      <c r="B50" s="632"/>
      <c r="C50" s="622"/>
      <c r="D50" s="163" t="s">
        <v>22</v>
      </c>
      <c r="E50" s="272">
        <v>78046</v>
      </c>
      <c r="F50" s="426">
        <v>2286</v>
      </c>
      <c r="G50" s="212">
        <v>117</v>
      </c>
      <c r="H50" s="212">
        <v>2763</v>
      </c>
      <c r="I50" s="212">
        <v>879</v>
      </c>
      <c r="J50" s="430">
        <v>256</v>
      </c>
      <c r="K50" s="431">
        <v>324</v>
      </c>
      <c r="L50" s="432">
        <v>790</v>
      </c>
      <c r="M50" s="213">
        <v>0</v>
      </c>
      <c r="N50" s="212">
        <v>313</v>
      </c>
      <c r="O50" s="212">
        <v>1305</v>
      </c>
      <c r="P50" s="212">
        <v>69013</v>
      </c>
      <c r="Q50" s="245">
        <v>0</v>
      </c>
      <c r="R50" s="203" t="s">
        <v>2</v>
      </c>
      <c r="S50" s="804"/>
      <c r="T50" s="632"/>
      <c r="U50" s="725"/>
    </row>
    <row r="51" spans="1:27" s="17" customFormat="1">
      <c r="A51" s="688"/>
      <c r="B51" s="632"/>
      <c r="C51" s="1218"/>
      <c r="D51" s="163" t="s">
        <v>0</v>
      </c>
      <c r="E51" s="271">
        <v>146848</v>
      </c>
      <c r="F51" s="426">
        <v>2489</v>
      </c>
      <c r="G51" s="212">
        <v>122</v>
      </c>
      <c r="H51" s="212">
        <v>2937</v>
      </c>
      <c r="I51" s="212">
        <v>1169</v>
      </c>
      <c r="J51" s="430">
        <v>304</v>
      </c>
      <c r="K51" s="431">
        <v>345</v>
      </c>
      <c r="L51" s="432">
        <v>1297</v>
      </c>
      <c r="M51" s="213">
        <v>6105</v>
      </c>
      <c r="N51" s="212">
        <v>457</v>
      </c>
      <c r="O51" s="212">
        <v>1408</v>
      </c>
      <c r="P51" s="212">
        <v>130215</v>
      </c>
      <c r="Q51" s="245">
        <v>0</v>
      </c>
      <c r="R51" s="203" t="s">
        <v>16</v>
      </c>
      <c r="S51" s="805"/>
      <c r="T51" s="632"/>
      <c r="U51" s="725"/>
    </row>
    <row r="52" spans="1:27" s="17" customFormat="1" ht="15" customHeight="1">
      <c r="A52" s="688"/>
      <c r="B52" s="632"/>
      <c r="C52" s="1064" t="s">
        <v>298</v>
      </c>
      <c r="D52" s="163" t="s">
        <v>21</v>
      </c>
      <c r="E52" s="271">
        <v>252522</v>
      </c>
      <c r="F52" s="426">
        <v>2028</v>
      </c>
      <c r="G52" s="212">
        <v>75</v>
      </c>
      <c r="H52" s="212">
        <v>2178</v>
      </c>
      <c r="I52" s="212">
        <v>2172</v>
      </c>
      <c r="J52" s="430">
        <v>315</v>
      </c>
      <c r="K52" s="431">
        <v>436</v>
      </c>
      <c r="L52" s="432">
        <v>2410</v>
      </c>
      <c r="M52" s="213">
        <v>67374</v>
      </c>
      <c r="N52" s="212">
        <v>1307</v>
      </c>
      <c r="O52" s="212">
        <v>642</v>
      </c>
      <c r="P52" s="212">
        <v>173585</v>
      </c>
      <c r="Q52" s="245">
        <v>0</v>
      </c>
      <c r="R52" s="573" t="s">
        <v>1</v>
      </c>
      <c r="S52" s="803" t="s">
        <v>129</v>
      </c>
      <c r="T52" s="632"/>
      <c r="U52" s="725"/>
    </row>
    <row r="53" spans="1:27" s="17" customFormat="1">
      <c r="A53" s="688"/>
      <c r="B53" s="632"/>
      <c r="C53" s="622"/>
      <c r="D53" s="163" t="s">
        <v>22</v>
      </c>
      <c r="E53" s="271">
        <v>267569</v>
      </c>
      <c r="F53" s="426">
        <v>21713</v>
      </c>
      <c r="G53" s="212">
        <v>1310</v>
      </c>
      <c r="H53" s="212">
        <v>36338</v>
      </c>
      <c r="I53" s="212">
        <v>3875</v>
      </c>
      <c r="J53" s="430">
        <v>2053</v>
      </c>
      <c r="K53" s="431">
        <v>3582</v>
      </c>
      <c r="L53" s="432">
        <v>4076</v>
      </c>
      <c r="M53" s="213">
        <v>0</v>
      </c>
      <c r="N53" s="212">
        <v>2931</v>
      </c>
      <c r="O53" s="212">
        <v>9070</v>
      </c>
      <c r="P53" s="212">
        <v>182621</v>
      </c>
      <c r="Q53" s="245">
        <v>0</v>
      </c>
      <c r="R53" s="203" t="s">
        <v>2</v>
      </c>
      <c r="S53" s="804"/>
      <c r="T53" s="632"/>
      <c r="U53" s="725"/>
    </row>
    <row r="54" spans="1:27" s="17" customFormat="1">
      <c r="A54" s="688"/>
      <c r="B54" s="632"/>
      <c r="C54" s="1218"/>
      <c r="D54" s="163" t="s">
        <v>0</v>
      </c>
      <c r="E54" s="271">
        <v>520091</v>
      </c>
      <c r="F54" s="426">
        <v>23741</v>
      </c>
      <c r="G54" s="212">
        <v>1385</v>
      </c>
      <c r="H54" s="212">
        <v>38516</v>
      </c>
      <c r="I54" s="212">
        <v>6047</v>
      </c>
      <c r="J54" s="430">
        <v>2368</v>
      </c>
      <c r="K54" s="431">
        <v>4018</v>
      </c>
      <c r="L54" s="432">
        <v>6486</v>
      </c>
      <c r="M54" s="213">
        <v>67374</v>
      </c>
      <c r="N54" s="212">
        <v>4238</v>
      </c>
      <c r="O54" s="212">
        <v>9712</v>
      </c>
      <c r="P54" s="212">
        <v>356206</v>
      </c>
      <c r="Q54" s="245">
        <v>0</v>
      </c>
      <c r="R54" s="203" t="s">
        <v>16</v>
      </c>
      <c r="S54" s="806"/>
      <c r="T54" s="632"/>
      <c r="U54" s="725"/>
    </row>
    <row r="55" spans="1:27" s="17" customFormat="1" ht="15" customHeight="1">
      <c r="A55" s="688"/>
      <c r="B55" s="632"/>
      <c r="C55" s="1062" t="s">
        <v>300</v>
      </c>
      <c r="D55" s="164" t="s">
        <v>21</v>
      </c>
      <c r="E55" s="433">
        <v>321324</v>
      </c>
      <c r="F55" s="434">
        <v>2231</v>
      </c>
      <c r="G55" s="221">
        <v>80</v>
      </c>
      <c r="H55" s="221">
        <v>2352</v>
      </c>
      <c r="I55" s="221">
        <v>2462</v>
      </c>
      <c r="J55" s="435">
        <v>363</v>
      </c>
      <c r="K55" s="436">
        <v>457</v>
      </c>
      <c r="L55" s="437">
        <v>2917</v>
      </c>
      <c r="M55" s="222">
        <v>73479</v>
      </c>
      <c r="N55" s="221">
        <v>1451</v>
      </c>
      <c r="O55" s="221">
        <v>745</v>
      </c>
      <c r="P55" s="221">
        <v>234787</v>
      </c>
      <c r="Q55" s="582">
        <v>0</v>
      </c>
      <c r="R55" s="574" t="s">
        <v>1</v>
      </c>
      <c r="S55" s="1062" t="s">
        <v>191</v>
      </c>
      <c r="T55" s="632"/>
      <c r="U55" s="725"/>
    </row>
    <row r="56" spans="1:27" s="17" customFormat="1">
      <c r="A56" s="688"/>
      <c r="B56" s="632"/>
      <c r="C56" s="632"/>
      <c r="D56" s="164" t="s">
        <v>22</v>
      </c>
      <c r="E56" s="433">
        <v>345615</v>
      </c>
      <c r="F56" s="434">
        <v>23999</v>
      </c>
      <c r="G56" s="221">
        <v>1427</v>
      </c>
      <c r="H56" s="221">
        <v>39101</v>
      </c>
      <c r="I56" s="221">
        <v>4754</v>
      </c>
      <c r="J56" s="435">
        <v>2309</v>
      </c>
      <c r="K56" s="436">
        <v>3906</v>
      </c>
      <c r="L56" s="437">
        <v>4866</v>
      </c>
      <c r="M56" s="222">
        <v>0</v>
      </c>
      <c r="N56" s="221">
        <v>3244</v>
      </c>
      <c r="O56" s="221">
        <v>10375</v>
      </c>
      <c r="P56" s="221">
        <v>251634</v>
      </c>
      <c r="Q56" s="582">
        <v>0</v>
      </c>
      <c r="R56" s="204" t="s">
        <v>2</v>
      </c>
      <c r="S56" s="632"/>
      <c r="T56" s="632"/>
      <c r="U56" s="725"/>
    </row>
    <row r="57" spans="1:27" s="17" customFormat="1">
      <c r="A57" s="688"/>
      <c r="B57" s="1217"/>
      <c r="C57" s="1217"/>
      <c r="D57" s="164" t="s">
        <v>0</v>
      </c>
      <c r="E57" s="433">
        <v>666939</v>
      </c>
      <c r="F57" s="434">
        <v>26230</v>
      </c>
      <c r="G57" s="221">
        <v>1507</v>
      </c>
      <c r="H57" s="221">
        <v>41453</v>
      </c>
      <c r="I57" s="221">
        <v>7216</v>
      </c>
      <c r="J57" s="435">
        <v>2672</v>
      </c>
      <c r="K57" s="436">
        <v>4363</v>
      </c>
      <c r="L57" s="437">
        <v>7783</v>
      </c>
      <c r="M57" s="222">
        <v>73479</v>
      </c>
      <c r="N57" s="221">
        <v>4695</v>
      </c>
      <c r="O57" s="221">
        <v>11120</v>
      </c>
      <c r="P57" s="221">
        <v>486421</v>
      </c>
      <c r="Q57" s="582">
        <v>0</v>
      </c>
      <c r="R57" s="204" t="s">
        <v>16</v>
      </c>
      <c r="S57" s="1217"/>
      <c r="T57" s="1217"/>
      <c r="U57" s="725"/>
    </row>
    <row r="58" spans="1:27" s="17" customFormat="1" ht="15" customHeight="1">
      <c r="A58" s="688"/>
      <c r="B58" s="671" t="s">
        <v>299</v>
      </c>
      <c r="C58" s="666"/>
      <c r="D58" s="163" t="s">
        <v>21</v>
      </c>
      <c r="E58" s="272">
        <v>327142</v>
      </c>
      <c r="F58" s="426">
        <v>7929</v>
      </c>
      <c r="G58" s="212">
        <v>229</v>
      </c>
      <c r="H58" s="212">
        <v>7431</v>
      </c>
      <c r="I58" s="212">
        <v>6988</v>
      </c>
      <c r="J58" s="430">
        <v>858</v>
      </c>
      <c r="K58" s="431">
        <v>1397</v>
      </c>
      <c r="L58" s="432">
        <v>4617</v>
      </c>
      <c r="M58" s="213">
        <v>193790</v>
      </c>
      <c r="N58" s="212">
        <v>4415</v>
      </c>
      <c r="O58" s="212">
        <v>1145</v>
      </c>
      <c r="P58" s="212">
        <v>98343</v>
      </c>
      <c r="Q58" s="245">
        <v>0</v>
      </c>
      <c r="R58" s="573" t="s">
        <v>1</v>
      </c>
      <c r="S58" s="1068" t="s">
        <v>114</v>
      </c>
      <c r="T58" s="690"/>
      <c r="U58" s="725"/>
    </row>
    <row r="59" spans="1:27" s="17" customFormat="1">
      <c r="A59" s="688"/>
      <c r="B59" s="671"/>
      <c r="C59" s="666"/>
      <c r="D59" s="163" t="s">
        <v>22</v>
      </c>
      <c r="E59" s="272">
        <v>319335</v>
      </c>
      <c r="F59" s="426">
        <v>74909</v>
      </c>
      <c r="G59" s="212">
        <v>4798</v>
      </c>
      <c r="H59" s="212">
        <v>115598</v>
      </c>
      <c r="I59" s="212">
        <v>6244</v>
      </c>
      <c r="J59" s="430">
        <v>5462</v>
      </c>
      <c r="K59" s="431">
        <v>10209</v>
      </c>
      <c r="L59" s="432">
        <v>6231</v>
      </c>
      <c r="M59" s="213">
        <v>0</v>
      </c>
      <c r="N59" s="212">
        <v>7154</v>
      </c>
      <c r="O59" s="212">
        <v>18459</v>
      </c>
      <c r="P59" s="212">
        <v>70271</v>
      </c>
      <c r="Q59" s="245">
        <v>0</v>
      </c>
      <c r="R59" s="203" t="s">
        <v>2</v>
      </c>
      <c r="S59" s="671"/>
      <c r="T59" s="666"/>
      <c r="U59" s="725"/>
    </row>
    <row r="60" spans="1:27" s="17" customFormat="1">
      <c r="A60" s="688"/>
      <c r="B60" s="1219"/>
      <c r="C60" s="1220"/>
      <c r="D60" s="163" t="s">
        <v>0</v>
      </c>
      <c r="E60" s="271">
        <v>646477</v>
      </c>
      <c r="F60" s="426">
        <v>82838</v>
      </c>
      <c r="G60" s="212">
        <v>5027</v>
      </c>
      <c r="H60" s="212">
        <v>123029</v>
      </c>
      <c r="I60" s="212">
        <v>13232</v>
      </c>
      <c r="J60" s="430">
        <v>6320</v>
      </c>
      <c r="K60" s="431">
        <v>11606</v>
      </c>
      <c r="L60" s="432">
        <v>10848</v>
      </c>
      <c r="M60" s="213">
        <v>193790</v>
      </c>
      <c r="N60" s="212">
        <v>11569</v>
      </c>
      <c r="O60" s="212">
        <v>19604</v>
      </c>
      <c r="P60" s="212">
        <v>168614</v>
      </c>
      <c r="Q60" s="245">
        <v>0</v>
      </c>
      <c r="R60" s="203" t="s">
        <v>16</v>
      </c>
      <c r="S60" s="1219"/>
      <c r="T60" s="1220"/>
      <c r="U60" s="725"/>
    </row>
    <row r="61" spans="1:27" s="17" customFormat="1">
      <c r="A61" s="688"/>
      <c r="B61" s="1077" t="s">
        <v>303</v>
      </c>
      <c r="C61" s="626"/>
      <c r="D61" s="165" t="s">
        <v>21</v>
      </c>
      <c r="E61" s="274">
        <v>3922083</v>
      </c>
      <c r="F61" s="439">
        <v>113335</v>
      </c>
      <c r="G61" s="228">
        <v>2736</v>
      </c>
      <c r="H61" s="228">
        <v>66290</v>
      </c>
      <c r="I61" s="228">
        <v>159841</v>
      </c>
      <c r="J61" s="440">
        <v>11797</v>
      </c>
      <c r="K61" s="441">
        <v>15734</v>
      </c>
      <c r="L61" s="442">
        <v>111605</v>
      </c>
      <c r="M61" s="229">
        <v>2881694</v>
      </c>
      <c r="N61" s="228">
        <v>209537</v>
      </c>
      <c r="O61" s="228">
        <v>3362</v>
      </c>
      <c r="P61" s="228">
        <v>346152</v>
      </c>
      <c r="Q61" s="579">
        <v>0</v>
      </c>
      <c r="R61" s="575" t="s">
        <v>1</v>
      </c>
      <c r="S61" s="646" t="s">
        <v>304</v>
      </c>
      <c r="T61" s="646"/>
      <c r="U61" s="725"/>
    </row>
    <row r="62" spans="1:27" s="17" customFormat="1">
      <c r="A62" s="688"/>
      <c r="B62" s="676"/>
      <c r="C62" s="628"/>
      <c r="D62" s="165" t="s">
        <v>22</v>
      </c>
      <c r="E62" s="274">
        <v>3911137</v>
      </c>
      <c r="F62" s="439">
        <v>1325316</v>
      </c>
      <c r="G62" s="228">
        <v>46308</v>
      </c>
      <c r="H62" s="228">
        <v>1186217</v>
      </c>
      <c r="I62" s="228">
        <v>372410</v>
      </c>
      <c r="J62" s="440">
        <v>100864</v>
      </c>
      <c r="K62" s="441">
        <v>102762</v>
      </c>
      <c r="L62" s="442">
        <v>169686</v>
      </c>
      <c r="M62" s="229">
        <v>0</v>
      </c>
      <c r="N62" s="228">
        <v>409135</v>
      </c>
      <c r="O62" s="228">
        <v>46416</v>
      </c>
      <c r="P62" s="228">
        <v>152023</v>
      </c>
      <c r="Q62" s="579">
        <v>0</v>
      </c>
      <c r="R62" s="205" t="s">
        <v>2</v>
      </c>
      <c r="S62" s="646"/>
      <c r="T62" s="646"/>
      <c r="U62" s="725"/>
    </row>
    <row r="63" spans="1:27" s="17" customFormat="1" ht="15.75" thickBot="1">
      <c r="A63" s="689"/>
      <c r="B63" s="677"/>
      <c r="C63" s="630"/>
      <c r="D63" s="166" t="s">
        <v>0</v>
      </c>
      <c r="E63" s="275">
        <v>7833220</v>
      </c>
      <c r="F63" s="463">
        <v>1438651</v>
      </c>
      <c r="G63" s="231">
        <v>49044</v>
      </c>
      <c r="H63" s="231">
        <v>1252507</v>
      </c>
      <c r="I63" s="231">
        <v>532251</v>
      </c>
      <c r="J63" s="464">
        <v>112661</v>
      </c>
      <c r="K63" s="465">
        <v>118496</v>
      </c>
      <c r="L63" s="466">
        <v>281291</v>
      </c>
      <c r="M63" s="232">
        <v>2881694</v>
      </c>
      <c r="N63" s="231">
        <v>618672</v>
      </c>
      <c r="O63" s="231">
        <v>49778</v>
      </c>
      <c r="P63" s="231">
        <v>498175</v>
      </c>
      <c r="Q63" s="579">
        <v>0</v>
      </c>
      <c r="R63" s="206" t="s">
        <v>16</v>
      </c>
      <c r="S63" s="835"/>
      <c r="T63" s="835"/>
      <c r="U63" s="726"/>
    </row>
    <row r="64" spans="1:27" s="17" customFormat="1">
      <c r="A64" s="637" t="s">
        <v>348</v>
      </c>
      <c r="B64" s="712"/>
      <c r="C64" s="712"/>
      <c r="D64" s="60" t="s">
        <v>21</v>
      </c>
      <c r="E64" s="73"/>
      <c r="F64" s="476"/>
      <c r="G64" s="319"/>
      <c r="H64" s="242"/>
      <c r="I64" s="242"/>
      <c r="J64" s="477"/>
      <c r="K64" s="478"/>
      <c r="L64" s="479"/>
      <c r="M64" s="243"/>
      <c r="N64" s="242"/>
      <c r="O64" s="242"/>
      <c r="P64" s="242"/>
      <c r="Q64" s="581"/>
      <c r="R64" s="74" t="s">
        <v>1</v>
      </c>
      <c r="S64" s="1230" t="s">
        <v>45</v>
      </c>
      <c r="T64" s="1231"/>
      <c r="U64" s="1232"/>
      <c r="V64" s="713"/>
      <c r="W64" s="713"/>
      <c r="X64" s="713"/>
      <c r="Y64" s="713"/>
      <c r="Z64" s="713"/>
      <c r="AA64" s="713"/>
    </row>
    <row r="65" spans="1:27" s="17" customFormat="1">
      <c r="A65" s="639"/>
      <c r="B65" s="713"/>
      <c r="C65" s="713"/>
      <c r="D65" s="163" t="s">
        <v>22</v>
      </c>
      <c r="E65" s="286"/>
      <c r="F65" s="255"/>
      <c r="G65" s="244"/>
      <c r="H65" s="252"/>
      <c r="I65" s="252"/>
      <c r="J65" s="261"/>
      <c r="K65" s="257"/>
      <c r="L65" s="256"/>
      <c r="M65" s="262"/>
      <c r="N65" s="252"/>
      <c r="O65" s="252"/>
      <c r="P65" s="252"/>
      <c r="Q65" s="256"/>
      <c r="R65" s="203" t="s">
        <v>2</v>
      </c>
      <c r="S65" s="1233"/>
      <c r="T65" s="1234"/>
      <c r="U65" s="1235"/>
      <c r="V65" s="713"/>
      <c r="W65" s="713"/>
      <c r="X65" s="713"/>
      <c r="Y65" s="713"/>
      <c r="Z65" s="713"/>
      <c r="AA65" s="713"/>
    </row>
    <row r="66" spans="1:27" s="17" customFormat="1" ht="15.75" thickBot="1">
      <c r="A66" s="640"/>
      <c r="B66" s="714"/>
      <c r="C66" s="714"/>
      <c r="D66" s="169" t="s">
        <v>0</v>
      </c>
      <c r="E66" s="560"/>
      <c r="F66" s="258"/>
      <c r="G66" s="246"/>
      <c r="H66" s="253"/>
      <c r="I66" s="253"/>
      <c r="J66" s="577"/>
      <c r="K66" s="260"/>
      <c r="L66" s="259"/>
      <c r="M66" s="263"/>
      <c r="N66" s="253"/>
      <c r="O66" s="253"/>
      <c r="P66" s="253"/>
      <c r="Q66" s="259"/>
      <c r="R66" s="578" t="s">
        <v>16</v>
      </c>
      <c r="S66" s="1236"/>
      <c r="T66" s="1237"/>
      <c r="U66" s="1238"/>
      <c r="V66" s="713"/>
      <c r="W66" s="713"/>
      <c r="X66" s="713"/>
      <c r="Y66" s="713"/>
      <c r="Z66" s="713"/>
      <c r="AA66" s="713"/>
    </row>
    <row r="67" spans="1:27" s="17" customFormat="1">
      <c r="A67" s="563"/>
      <c r="B67" s="563"/>
      <c r="C67" s="563"/>
      <c r="D67" s="3"/>
      <c r="E67" s="3"/>
      <c r="F67" s="3"/>
      <c r="G67" s="3"/>
      <c r="H67" s="16"/>
      <c r="I67" s="16"/>
      <c r="J67" s="16"/>
      <c r="K67" s="16"/>
      <c r="L67" s="16"/>
      <c r="M67" s="16"/>
      <c r="N67" s="16"/>
      <c r="O67" s="16"/>
      <c r="P67" s="16"/>
      <c r="Q67" s="16"/>
      <c r="R67" s="3"/>
      <c r="S67" s="567"/>
      <c r="T67" s="567"/>
      <c r="U67" s="567"/>
      <c r="V67" s="563"/>
      <c r="W67" s="563"/>
      <c r="X67" s="563"/>
      <c r="Y67" s="563"/>
      <c r="Z67" s="563"/>
      <c r="AA67" s="563"/>
    </row>
    <row r="68" spans="1:27" s="17" customFormat="1">
      <c r="A68" s="563"/>
      <c r="B68" s="563"/>
      <c r="C68" s="563"/>
      <c r="D68" s="3"/>
      <c r="E68" s="3"/>
      <c r="F68" s="3"/>
      <c r="G68" s="3"/>
      <c r="H68" s="16"/>
      <c r="I68" s="16"/>
      <c r="J68" s="16"/>
      <c r="K68" s="16"/>
      <c r="L68" s="16"/>
      <c r="M68" s="16"/>
      <c r="N68" s="16"/>
      <c r="O68" s="16"/>
      <c r="P68" s="16"/>
      <c r="Q68" s="16"/>
      <c r="R68" s="3"/>
      <c r="S68" s="567"/>
      <c r="T68" s="567"/>
      <c r="U68" s="567"/>
      <c r="V68" s="563"/>
      <c r="W68" s="563"/>
      <c r="X68" s="563"/>
      <c r="Y68" s="563"/>
      <c r="Z68" s="563"/>
      <c r="AA68" s="563"/>
    </row>
    <row r="69" spans="1:27" s="17" customFormat="1">
      <c r="A69" s="564"/>
      <c r="B69" s="11"/>
      <c r="C69" s="11"/>
      <c r="D69" s="3"/>
      <c r="E69" s="3"/>
      <c r="F69" s="3"/>
      <c r="G69" s="16"/>
      <c r="H69" s="16"/>
      <c r="I69" s="16"/>
      <c r="J69" s="16"/>
      <c r="K69" s="16"/>
      <c r="L69" s="16"/>
      <c r="M69" s="16"/>
      <c r="N69" s="16"/>
      <c r="O69" s="16"/>
      <c r="P69" s="16"/>
      <c r="Q69" s="16"/>
      <c r="R69" s="3"/>
      <c r="S69" s="3"/>
      <c r="T69" s="18"/>
      <c r="U69" s="30"/>
    </row>
    <row r="70" spans="1:27" s="17" customFormat="1">
      <c r="A70" s="564"/>
      <c r="B70" s="11"/>
      <c r="C70" s="11"/>
      <c r="D70" s="3"/>
      <c r="E70" s="3"/>
      <c r="F70" s="3"/>
      <c r="G70" s="16"/>
      <c r="H70" s="16"/>
      <c r="I70" s="16"/>
      <c r="J70" s="16"/>
      <c r="K70" s="16"/>
      <c r="L70" s="16"/>
      <c r="M70" s="16"/>
      <c r="N70" s="16"/>
      <c r="O70" s="16"/>
      <c r="P70" s="16"/>
      <c r="Q70" s="16"/>
      <c r="R70" s="3"/>
      <c r="S70" s="3"/>
      <c r="T70" s="18"/>
      <c r="U70" s="30"/>
    </row>
    <row r="72" spans="1:27">
      <c r="A72" s="937" t="s">
        <v>282</v>
      </c>
      <c r="B72" s="792"/>
      <c r="C72" s="792"/>
      <c r="D72" s="792"/>
      <c r="E72" s="792"/>
      <c r="F72" s="792"/>
      <c r="G72" s="792"/>
      <c r="H72" s="792"/>
      <c r="I72" s="938"/>
    </row>
    <row r="73" spans="1:27" ht="15.75" customHeight="1" thickBot="1">
      <c r="A73" s="651" t="s">
        <v>178</v>
      </c>
      <c r="B73" s="652"/>
      <c r="C73" s="652"/>
      <c r="D73" s="652"/>
      <c r="E73" s="652"/>
      <c r="F73" s="652"/>
      <c r="G73" s="652"/>
      <c r="H73" s="50"/>
      <c r="I73" s="51"/>
    </row>
    <row r="74" spans="1:27" ht="15.75" customHeight="1" thickBot="1">
      <c r="A74" s="52" t="s">
        <v>177</v>
      </c>
      <c r="B74" s="618" t="s">
        <v>393</v>
      </c>
      <c r="C74" s="619"/>
      <c r="D74" s="619"/>
      <c r="E74" s="619"/>
      <c r="F74" s="619"/>
      <c r="G74" s="619"/>
      <c r="H74" s="619"/>
      <c r="I74" s="620"/>
    </row>
    <row r="75" spans="1:27" ht="15.75" thickBot="1">
      <c r="A75" s="53" t="s">
        <v>179</v>
      </c>
      <c r="B75" s="618">
        <v>2014</v>
      </c>
      <c r="C75" s="619"/>
      <c r="D75" s="619"/>
      <c r="E75" s="619"/>
      <c r="F75" s="619"/>
      <c r="G75" s="619"/>
      <c r="H75" s="619"/>
      <c r="I75" s="620"/>
    </row>
    <row r="76" spans="1:27" ht="15" customHeight="1">
      <c r="A76" s="656" t="s">
        <v>407</v>
      </c>
      <c r="B76" s="1091" t="s">
        <v>99</v>
      </c>
      <c r="C76" s="793"/>
      <c r="D76" s="793"/>
      <c r="E76" s="793"/>
      <c r="F76" s="1091" t="s">
        <v>100</v>
      </c>
      <c r="G76" s="1092"/>
      <c r="H76" s="1091" t="s">
        <v>100</v>
      </c>
      <c r="I76" s="1093"/>
    </row>
    <row r="77" spans="1:27" ht="33.75">
      <c r="A77" s="1090"/>
      <c r="B77" s="299" t="s">
        <v>101</v>
      </c>
      <c r="C77" s="299" t="s">
        <v>102</v>
      </c>
      <c r="D77" s="299" t="s">
        <v>103</v>
      </c>
      <c r="E77" s="299" t="s">
        <v>104</v>
      </c>
      <c r="F77" s="299" t="s">
        <v>105</v>
      </c>
      <c r="G77" s="299" t="s">
        <v>106</v>
      </c>
      <c r="H77" s="299" t="s">
        <v>107</v>
      </c>
      <c r="I77" s="501" t="s">
        <v>108</v>
      </c>
    </row>
    <row r="78" spans="1:27">
      <c r="A78" s="502">
        <v>1</v>
      </c>
      <c r="B78" s="300" t="s">
        <v>392</v>
      </c>
      <c r="C78" s="300"/>
      <c r="D78" s="300"/>
      <c r="E78" s="300"/>
      <c r="F78" s="300" t="s">
        <v>392</v>
      </c>
      <c r="G78" s="503"/>
      <c r="H78" s="503"/>
      <c r="I78" s="504"/>
    </row>
    <row r="79" spans="1:27">
      <c r="A79" s="46"/>
      <c r="B79" s="39"/>
      <c r="C79" s="39"/>
      <c r="D79" s="39"/>
      <c r="E79" s="39"/>
      <c r="F79" s="39"/>
      <c r="G79" s="39"/>
      <c r="H79" s="39"/>
      <c r="I79" s="40"/>
    </row>
    <row r="80" spans="1:27">
      <c r="A80" s="47" t="s">
        <v>94</v>
      </c>
      <c r="B80" s="510"/>
      <c r="C80" s="48"/>
      <c r="D80" s="48"/>
      <c r="E80" s="48"/>
      <c r="F80" s="48"/>
      <c r="G80" s="48"/>
      <c r="H80" s="48"/>
      <c r="I80" s="49"/>
    </row>
    <row r="81" spans="1:9" ht="108.75" customHeight="1" thickBot="1">
      <c r="A81" s="1228"/>
      <c r="B81" s="790"/>
      <c r="C81" s="790"/>
      <c r="D81" s="790"/>
      <c r="E81" s="790"/>
      <c r="F81" s="790"/>
      <c r="G81" s="790"/>
      <c r="H81" s="790"/>
      <c r="I81" s="1229"/>
    </row>
  </sheetData>
  <mergeCells count="87">
    <mergeCell ref="A81:I81"/>
    <mergeCell ref="A64:C66"/>
    <mergeCell ref="S64:U66"/>
    <mergeCell ref="V64:AA66"/>
    <mergeCell ref="A72:I72"/>
    <mergeCell ref="A73:G73"/>
    <mergeCell ref="B74:I74"/>
    <mergeCell ref="B75:I75"/>
    <mergeCell ref="A76:A77"/>
    <mergeCell ref="B76:E76"/>
    <mergeCell ref="F76:G76"/>
    <mergeCell ref="H76:I76"/>
    <mergeCell ref="A46:A63"/>
    <mergeCell ref="B46:C48"/>
    <mergeCell ref="S46:T48"/>
    <mergeCell ref="U46:U63"/>
    <mergeCell ref="B49:B57"/>
    <mergeCell ref="C49:C51"/>
    <mergeCell ref="S49:S51"/>
    <mergeCell ref="T49:T57"/>
    <mergeCell ref="C52:C54"/>
    <mergeCell ref="S52:S54"/>
    <mergeCell ref="C55:C57"/>
    <mergeCell ref="S55:S57"/>
    <mergeCell ref="B58:C60"/>
    <mergeCell ref="S58:T60"/>
    <mergeCell ref="B61:C63"/>
    <mergeCell ref="S61:T63"/>
    <mergeCell ref="A28:A45"/>
    <mergeCell ref="B28:C30"/>
    <mergeCell ref="S28:T30"/>
    <mergeCell ref="U28:U45"/>
    <mergeCell ref="B31:B39"/>
    <mergeCell ref="C31:C33"/>
    <mergeCell ref="S31:S33"/>
    <mergeCell ref="T31:T39"/>
    <mergeCell ref="C34:C36"/>
    <mergeCell ref="S34:S36"/>
    <mergeCell ref="C37:C39"/>
    <mergeCell ref="S37:S39"/>
    <mergeCell ref="B40:C42"/>
    <mergeCell ref="S40:T42"/>
    <mergeCell ref="B43:C45"/>
    <mergeCell ref="S43:T45"/>
    <mergeCell ref="A10:A27"/>
    <mergeCell ref="B10:C12"/>
    <mergeCell ref="S10:T12"/>
    <mergeCell ref="U10:U27"/>
    <mergeCell ref="B13:B21"/>
    <mergeCell ref="C13:C15"/>
    <mergeCell ref="S13:S15"/>
    <mergeCell ref="T13:T21"/>
    <mergeCell ref="C16:C18"/>
    <mergeCell ref="S16:S18"/>
    <mergeCell ref="C19:C21"/>
    <mergeCell ref="S19:S21"/>
    <mergeCell ref="B22:C24"/>
    <mergeCell ref="S22:T24"/>
    <mergeCell ref="B25:C27"/>
    <mergeCell ref="S25:T27"/>
    <mergeCell ref="R4:R8"/>
    <mergeCell ref="S4:T8"/>
    <mergeCell ref="U4:U8"/>
    <mergeCell ref="F5:L5"/>
    <mergeCell ref="M5:Q6"/>
    <mergeCell ref="F6:J6"/>
    <mergeCell ref="K6:L6"/>
    <mergeCell ref="F7:F8"/>
    <mergeCell ref="G7:G8"/>
    <mergeCell ref="H7:H8"/>
    <mergeCell ref="L7:L8"/>
    <mergeCell ref="M7:M8"/>
    <mergeCell ref="N7:N8"/>
    <mergeCell ref="O7:O8"/>
    <mergeCell ref="P7:P8"/>
    <mergeCell ref="F1:Q1"/>
    <mergeCell ref="F2:Q2"/>
    <mergeCell ref="A4:A8"/>
    <mergeCell ref="B4:C8"/>
    <mergeCell ref="D4:D8"/>
    <mergeCell ref="F4:Q4"/>
    <mergeCell ref="I7:I8"/>
    <mergeCell ref="J7:J8"/>
    <mergeCell ref="K7:K8"/>
    <mergeCell ref="Q7:Q8"/>
    <mergeCell ref="E4:E8"/>
    <mergeCell ref="A3:C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B8" sqref="B8"/>
    </sheetView>
  </sheetViews>
  <sheetFormatPr defaultColWidth="9.140625" defaultRowHeight="15.75"/>
  <cols>
    <col min="1" max="1" width="7.28515625" customWidth="1"/>
    <col min="2" max="2" width="145.85546875" style="88" customWidth="1"/>
  </cols>
  <sheetData>
    <row r="1" spans="1:2" ht="51.75" customHeight="1">
      <c r="B1" s="36" t="s">
        <v>279</v>
      </c>
    </row>
    <row r="3" spans="1:2" ht="78" customHeight="1">
      <c r="A3" s="84"/>
      <c r="B3" s="85" t="s">
        <v>180</v>
      </c>
    </row>
    <row r="4" spans="1:2" ht="22.5">
      <c r="A4" s="84"/>
      <c r="B4" s="86" t="s">
        <v>195</v>
      </c>
    </row>
    <row r="5" spans="1:2">
      <c r="A5" s="84"/>
      <c r="B5" s="85"/>
    </row>
    <row r="6" spans="1:2" ht="138" customHeight="1">
      <c r="A6" s="84"/>
      <c r="B6" s="86" t="s">
        <v>222</v>
      </c>
    </row>
    <row r="7" spans="1:2" ht="96.75" customHeight="1">
      <c r="A7" s="84"/>
      <c r="B7" s="86" t="s">
        <v>221</v>
      </c>
    </row>
    <row r="8" spans="1:2" ht="165.75" customHeight="1">
      <c r="A8" s="84"/>
      <c r="B8" s="85" t="s">
        <v>196</v>
      </c>
    </row>
    <row r="9" spans="1:2" ht="11.25" customHeight="1">
      <c r="A9" s="84"/>
      <c r="B9" s="85"/>
    </row>
    <row r="10" spans="1:2" ht="409.5" customHeight="1">
      <c r="A10" s="84"/>
      <c r="B10" s="87" t="s">
        <v>194</v>
      </c>
    </row>
    <row r="11" spans="1:2" ht="292.5" customHeight="1">
      <c r="A11" s="84"/>
      <c r="B11" s="87" t="s">
        <v>182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6"/>
  <sheetViews>
    <sheetView tabSelected="1" workbookViewId="0">
      <selection activeCell="B26" sqref="B26"/>
    </sheetView>
  </sheetViews>
  <sheetFormatPr defaultColWidth="9.140625" defaultRowHeight="15"/>
  <cols>
    <col min="1" max="1" width="7.28515625" customWidth="1"/>
    <col min="2" max="2" width="145.85546875" customWidth="1"/>
  </cols>
  <sheetData>
    <row r="1" spans="2:3" ht="48" customHeight="1">
      <c r="B1" s="36" t="s">
        <v>181</v>
      </c>
    </row>
    <row r="3" spans="2:3" ht="30.75">
      <c r="B3" s="54" t="s">
        <v>280</v>
      </c>
    </row>
    <row r="4" spans="2:3" ht="15.75">
      <c r="B4" s="35"/>
    </row>
    <row r="5" spans="2:3" ht="18" customHeight="1">
      <c r="B5" s="161" t="s">
        <v>451</v>
      </c>
    </row>
    <row r="6" spans="2:3" ht="15.75">
      <c r="B6" s="58" t="s">
        <v>183</v>
      </c>
    </row>
    <row r="7" spans="2:3" ht="15.75">
      <c r="B7" s="126" t="s">
        <v>453</v>
      </c>
      <c r="C7" s="128"/>
    </row>
    <row r="8" spans="2:3" s="141" customFormat="1" ht="15.75">
      <c r="B8" s="141" t="s">
        <v>454</v>
      </c>
      <c r="C8" s="128"/>
    </row>
    <row r="9" spans="2:3" s="141" customFormat="1" ht="15.75">
      <c r="C9" s="128"/>
    </row>
    <row r="10" spans="2:3" s="161" customFormat="1" ht="15.75">
      <c r="B10" s="58" t="s">
        <v>452</v>
      </c>
      <c r="C10" s="128"/>
    </row>
    <row r="11" spans="2:3" s="141" customFormat="1" ht="218.25" customHeight="1">
      <c r="C11" s="128"/>
    </row>
    <row r="12" spans="2:3" ht="15.75">
      <c r="B12" s="58" t="s">
        <v>223</v>
      </c>
    </row>
    <row r="13" spans="2:3" ht="15.75">
      <c r="B13" s="57"/>
    </row>
    <row r="16" spans="2:3" ht="15.75">
      <c r="B16" s="1239" t="s">
        <v>458</v>
      </c>
    </row>
    <row r="17" spans="2:2" ht="15.75">
      <c r="B17" s="1240" t="s">
        <v>459</v>
      </c>
    </row>
    <row r="18" spans="2:2" ht="15.75">
      <c r="B18" s="1239"/>
    </row>
    <row r="19" spans="2:2" ht="15.75">
      <c r="B19" s="1239" t="s">
        <v>460</v>
      </c>
    </row>
    <row r="20" spans="2:2" ht="15.75">
      <c r="B20" s="1239"/>
    </row>
    <row r="21" spans="2:2" ht="15.75">
      <c r="B21" s="1239" t="s">
        <v>449</v>
      </c>
    </row>
    <row r="22" spans="2:2">
      <c r="B22" s="1241" t="s">
        <v>429</v>
      </c>
    </row>
    <row r="23" spans="2:2" s="1241" customFormat="1" ht="15.75">
      <c r="B23" s="1239"/>
    </row>
    <row r="24" spans="2:2" ht="15.75">
      <c r="B24" s="1239" t="s">
        <v>450</v>
      </c>
    </row>
    <row r="25" spans="2:2">
      <c r="B25" s="1241" t="s">
        <v>455</v>
      </c>
    </row>
    <row r="26" spans="2:2">
      <c r="B26" s="1241" t="s">
        <v>456</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workbookViewId="0">
      <selection activeCell="C39" sqref="C39"/>
    </sheetView>
  </sheetViews>
  <sheetFormatPr defaultColWidth="9.140625" defaultRowHeight="18.75"/>
  <cols>
    <col min="1" max="1" width="10.140625" customWidth="1"/>
    <col min="2" max="2" width="78.85546875" style="142" customWidth="1"/>
    <col min="3" max="3" width="75.7109375" style="143" customWidth="1"/>
    <col min="4" max="4" width="9.42578125" style="38" customWidth="1"/>
    <col min="5" max="5" width="58.28515625" style="124" customWidth="1"/>
  </cols>
  <sheetData>
    <row r="1" spans="1:19" ht="49.5" customHeight="1">
      <c r="A1" s="37" t="s">
        <v>95</v>
      </c>
      <c r="B1" s="144"/>
      <c r="C1" s="144" t="s">
        <v>176</v>
      </c>
      <c r="D1" s="37"/>
      <c r="E1" s="136" t="s">
        <v>286</v>
      </c>
    </row>
    <row r="2" spans="1:19">
      <c r="A2" s="586" t="s">
        <v>214</v>
      </c>
      <c r="B2" s="586"/>
      <c r="C2" s="586" t="s">
        <v>243</v>
      </c>
      <c r="D2" s="586"/>
      <c r="E2" s="135"/>
    </row>
    <row r="3" spans="1:19">
      <c r="A3" s="131" t="s">
        <v>96</v>
      </c>
      <c r="B3" s="145" t="s">
        <v>198</v>
      </c>
      <c r="C3" s="145" t="s">
        <v>226</v>
      </c>
      <c r="D3" s="131" t="s">
        <v>256</v>
      </c>
      <c r="E3" s="135"/>
      <c r="F3" s="92"/>
      <c r="G3" s="88"/>
      <c r="H3" s="88"/>
      <c r="I3" s="88"/>
      <c r="J3" s="88"/>
      <c r="K3" s="88"/>
      <c r="L3" s="88"/>
      <c r="M3" s="88"/>
      <c r="N3" s="88"/>
      <c r="O3" s="88"/>
      <c r="P3" s="88"/>
      <c r="Q3" s="88"/>
      <c r="R3" s="88"/>
      <c r="S3" s="88"/>
    </row>
    <row r="4" spans="1:19">
      <c r="A4" s="131"/>
      <c r="B4" s="145"/>
      <c r="C4" s="145"/>
      <c r="D4" s="131"/>
      <c r="E4" s="135"/>
      <c r="F4" s="92"/>
      <c r="G4" s="88"/>
      <c r="H4" s="88"/>
      <c r="I4" s="88"/>
      <c r="J4" s="88"/>
      <c r="K4" s="88"/>
      <c r="L4" s="88"/>
      <c r="M4" s="88"/>
      <c r="N4" s="88"/>
      <c r="O4" s="88"/>
      <c r="P4" s="88"/>
      <c r="Q4" s="88"/>
      <c r="R4" s="88"/>
      <c r="S4" s="88"/>
    </row>
    <row r="5" spans="1:19">
      <c r="A5" s="132" t="s">
        <v>97</v>
      </c>
      <c r="B5" s="145" t="s">
        <v>281</v>
      </c>
      <c r="C5" s="145" t="s">
        <v>227</v>
      </c>
      <c r="D5" s="131" t="s">
        <v>257</v>
      </c>
      <c r="E5" s="137"/>
      <c r="F5" s="92"/>
      <c r="G5" s="88"/>
      <c r="H5" s="88"/>
      <c r="I5" s="88"/>
      <c r="J5" s="88"/>
      <c r="K5" s="88"/>
      <c r="L5" s="88"/>
      <c r="M5" s="88"/>
      <c r="N5" s="88"/>
      <c r="O5" s="88"/>
      <c r="P5" s="88"/>
      <c r="Q5" s="88"/>
      <c r="R5" s="88"/>
      <c r="S5" s="88"/>
    </row>
    <row r="6" spans="1:19">
      <c r="A6" s="132"/>
      <c r="B6" s="145"/>
      <c r="C6" s="145"/>
      <c r="D6" s="131"/>
      <c r="E6" s="137"/>
      <c r="F6" s="92"/>
      <c r="G6" s="88"/>
      <c r="H6" s="88"/>
      <c r="I6" s="88"/>
      <c r="J6" s="88"/>
      <c r="K6" s="88"/>
      <c r="L6" s="88"/>
      <c r="M6" s="88"/>
      <c r="N6" s="88"/>
      <c r="O6" s="88"/>
      <c r="P6" s="88"/>
      <c r="Q6" s="88"/>
      <c r="R6" s="88"/>
      <c r="S6" s="88"/>
    </row>
    <row r="7" spans="1:19">
      <c r="A7" s="131" t="s">
        <v>98</v>
      </c>
      <c r="B7" s="145" t="s">
        <v>140</v>
      </c>
      <c r="C7" s="145" t="s">
        <v>147</v>
      </c>
      <c r="D7" s="131" t="s">
        <v>258</v>
      </c>
      <c r="E7" s="138"/>
      <c r="F7" s="93"/>
      <c r="G7" s="584"/>
      <c r="H7" s="584"/>
      <c r="I7" s="584"/>
      <c r="J7" s="584"/>
      <c r="K7" s="584"/>
      <c r="L7" s="584"/>
      <c r="M7" s="584"/>
      <c r="N7" s="584"/>
      <c r="O7" s="584"/>
      <c r="P7" s="584"/>
      <c r="Q7" s="584"/>
      <c r="R7" s="584"/>
      <c r="S7" s="584"/>
    </row>
    <row r="8" spans="1:19">
      <c r="A8" s="131"/>
      <c r="B8" s="145"/>
      <c r="C8" s="145"/>
      <c r="D8" s="131"/>
      <c r="E8" s="135"/>
      <c r="F8" s="92"/>
      <c r="G8" s="88"/>
      <c r="H8" s="88"/>
      <c r="I8" s="88"/>
      <c r="J8" s="88"/>
      <c r="K8" s="88"/>
      <c r="L8" s="88"/>
      <c r="M8" s="88"/>
      <c r="N8" s="88"/>
      <c r="O8" s="88"/>
      <c r="P8" s="88"/>
      <c r="Q8" s="88"/>
      <c r="R8" s="88"/>
      <c r="S8" s="88"/>
    </row>
    <row r="9" spans="1:19" ht="15.75" customHeight="1">
      <c r="A9" s="131" t="s">
        <v>153</v>
      </c>
      <c r="B9" s="146" t="s">
        <v>203</v>
      </c>
      <c r="C9" s="145" t="s">
        <v>202</v>
      </c>
      <c r="D9" s="131" t="s">
        <v>259</v>
      </c>
      <c r="E9" s="138"/>
      <c r="F9" s="93"/>
      <c r="G9" s="89"/>
      <c r="H9" s="583"/>
      <c r="I9" s="583"/>
      <c r="J9" s="583"/>
      <c r="K9" s="583"/>
      <c r="L9" s="583"/>
      <c r="M9" s="583"/>
      <c r="N9" s="583"/>
      <c r="O9" s="583"/>
      <c r="P9" s="583"/>
      <c r="Q9" s="583"/>
      <c r="R9" s="583"/>
      <c r="S9" s="88"/>
    </row>
    <row r="10" spans="1:19">
      <c r="A10" s="131"/>
      <c r="B10" s="145"/>
      <c r="C10" s="145"/>
      <c r="D10" s="131"/>
      <c r="E10" s="135"/>
      <c r="F10" s="92"/>
      <c r="G10" s="88"/>
      <c r="H10" s="88"/>
      <c r="I10" s="88"/>
      <c r="J10" s="88"/>
      <c r="K10" s="88"/>
      <c r="L10" s="88"/>
      <c r="M10" s="88"/>
      <c r="N10" s="88"/>
      <c r="O10" s="88"/>
      <c r="P10" s="88"/>
      <c r="Q10" s="88"/>
      <c r="R10" s="88"/>
      <c r="S10" s="88"/>
    </row>
    <row r="11" spans="1:19" ht="15.75" customHeight="1">
      <c r="A11" s="131" t="s">
        <v>154</v>
      </c>
      <c r="B11" s="145" t="s">
        <v>39</v>
      </c>
      <c r="C11" s="145" t="s">
        <v>204</v>
      </c>
      <c r="D11" s="131" t="s">
        <v>260</v>
      </c>
      <c r="E11" s="139"/>
      <c r="F11" s="94"/>
      <c r="G11" s="90"/>
      <c r="H11" s="90"/>
      <c r="I11" s="90"/>
      <c r="J11" s="90"/>
      <c r="K11" s="88"/>
      <c r="L11" s="88"/>
      <c r="M11" s="88"/>
      <c r="N11" s="88"/>
      <c r="O11" s="88"/>
      <c r="P11" s="88"/>
      <c r="Q11" s="88"/>
      <c r="R11" s="88"/>
      <c r="S11" s="88"/>
    </row>
    <row r="12" spans="1:19" ht="15" customHeight="1">
      <c r="A12" s="131"/>
      <c r="B12" s="145"/>
      <c r="C12" s="145"/>
      <c r="D12" s="131"/>
      <c r="E12" s="135"/>
      <c r="F12" s="92"/>
      <c r="G12" s="88"/>
      <c r="H12" s="88"/>
      <c r="I12" s="88"/>
      <c r="J12" s="88"/>
      <c r="K12" s="88"/>
      <c r="L12" s="88"/>
      <c r="M12" s="88"/>
      <c r="N12" s="88"/>
      <c r="O12" s="88"/>
      <c r="P12" s="88"/>
      <c r="Q12" s="88"/>
      <c r="R12" s="88"/>
      <c r="S12" s="88"/>
    </row>
    <row r="13" spans="1:19" ht="15.75" customHeight="1">
      <c r="A13" s="131" t="s">
        <v>155</v>
      </c>
      <c r="B13" s="145" t="s">
        <v>141</v>
      </c>
      <c r="C13" s="145" t="s">
        <v>212</v>
      </c>
      <c r="D13" s="131" t="s">
        <v>261</v>
      </c>
      <c r="E13" s="138"/>
      <c r="F13" s="93"/>
      <c r="G13" s="89"/>
      <c r="H13" s="583"/>
      <c r="I13" s="583"/>
      <c r="J13" s="583"/>
      <c r="K13" s="583"/>
      <c r="L13" s="583"/>
      <c r="M13" s="583"/>
      <c r="N13" s="583"/>
      <c r="O13" s="583"/>
      <c r="P13" s="583"/>
      <c r="Q13" s="88"/>
      <c r="R13" s="88"/>
      <c r="S13" s="88"/>
    </row>
    <row r="14" spans="1:19">
      <c r="A14" s="131"/>
      <c r="B14" s="145"/>
      <c r="C14" s="145"/>
      <c r="D14" s="131"/>
      <c r="E14" s="135"/>
      <c r="F14" s="92"/>
      <c r="G14" s="88"/>
      <c r="H14" s="88"/>
      <c r="I14" s="88"/>
      <c r="J14" s="88"/>
      <c r="K14" s="88"/>
      <c r="L14" s="88"/>
      <c r="M14" s="88"/>
      <c r="N14" s="88"/>
      <c r="O14" s="88"/>
      <c r="P14" s="88"/>
      <c r="Q14" s="88"/>
      <c r="R14" s="88"/>
      <c r="S14" s="88"/>
    </row>
    <row r="15" spans="1:19">
      <c r="A15" s="131" t="s">
        <v>156</v>
      </c>
      <c r="B15" s="145" t="s">
        <v>143</v>
      </c>
      <c r="C15" s="145" t="s">
        <v>142</v>
      </c>
      <c r="D15" s="131" t="s">
        <v>262</v>
      </c>
      <c r="E15" s="135"/>
      <c r="F15" s="92"/>
      <c r="G15" s="88"/>
      <c r="H15" s="88"/>
      <c r="I15" s="88"/>
      <c r="J15" s="88"/>
      <c r="K15" s="88"/>
      <c r="L15" s="88"/>
      <c r="M15" s="88"/>
      <c r="N15" s="88"/>
      <c r="O15" s="88"/>
      <c r="P15" s="88"/>
      <c r="Q15" s="88"/>
      <c r="R15" s="88"/>
      <c r="S15" s="88"/>
    </row>
    <row r="16" spans="1:19" s="116" customFormat="1">
      <c r="A16" s="131"/>
      <c r="B16" s="145"/>
      <c r="C16" s="145"/>
      <c r="D16" s="131"/>
      <c r="E16" s="135"/>
      <c r="F16" s="92"/>
      <c r="G16" s="88"/>
      <c r="H16" s="88"/>
      <c r="I16" s="88"/>
      <c r="J16" s="88"/>
      <c r="K16" s="88"/>
      <c r="L16" s="88"/>
      <c r="M16" s="88"/>
      <c r="N16" s="88"/>
      <c r="O16" s="88"/>
      <c r="P16" s="88"/>
      <c r="Q16" s="88"/>
      <c r="R16" s="88"/>
      <c r="S16" s="88"/>
    </row>
    <row r="17" spans="1:19">
      <c r="A17" s="586" t="s">
        <v>215</v>
      </c>
      <c r="B17" s="586"/>
      <c r="C17" s="586" t="s">
        <v>244</v>
      </c>
      <c r="D17" s="586"/>
      <c r="E17" s="135"/>
      <c r="F17" s="92"/>
      <c r="G17" s="88"/>
      <c r="H17" s="88"/>
      <c r="I17" s="88"/>
      <c r="J17" s="88"/>
      <c r="K17" s="88"/>
      <c r="L17" s="88"/>
      <c r="M17" s="88"/>
      <c r="N17" s="88"/>
      <c r="O17" s="88"/>
      <c r="P17" s="88"/>
      <c r="Q17" s="88"/>
      <c r="R17" s="88"/>
      <c r="S17" s="88"/>
    </row>
    <row r="18" spans="1:19" ht="15.75" customHeight="1">
      <c r="A18" s="131" t="s">
        <v>157</v>
      </c>
      <c r="B18" s="145" t="s">
        <v>252</v>
      </c>
      <c r="C18" s="145" t="s">
        <v>240</v>
      </c>
      <c r="D18" s="131" t="s">
        <v>263</v>
      </c>
      <c r="E18" s="139"/>
      <c r="F18" s="94"/>
      <c r="G18" s="90"/>
      <c r="H18" s="90"/>
      <c r="I18" s="90"/>
      <c r="J18" s="88"/>
      <c r="K18" s="88"/>
      <c r="L18" s="88"/>
      <c r="M18" s="88"/>
      <c r="N18" s="88"/>
      <c r="O18" s="88"/>
      <c r="P18" s="88"/>
      <c r="Q18" s="88"/>
      <c r="R18" s="88"/>
      <c r="S18" s="88"/>
    </row>
    <row r="19" spans="1:19">
      <c r="A19" s="131"/>
      <c r="B19" s="145"/>
      <c r="C19" s="145"/>
      <c r="D19" s="131"/>
      <c r="E19" s="137"/>
      <c r="F19" s="95"/>
      <c r="G19" s="81"/>
      <c r="H19" s="82"/>
      <c r="I19" s="81"/>
      <c r="J19" s="88"/>
      <c r="K19" s="88"/>
      <c r="L19" s="88"/>
      <c r="M19" s="88"/>
      <c r="N19" s="88"/>
      <c r="O19" s="88"/>
      <c r="P19" s="88"/>
      <c r="Q19" s="88"/>
      <c r="R19" s="88"/>
      <c r="S19" s="88"/>
    </row>
    <row r="20" spans="1:19" ht="30" customHeight="1">
      <c r="A20" s="158" t="s">
        <v>158</v>
      </c>
      <c r="B20" s="145" t="s">
        <v>199</v>
      </c>
      <c r="C20" s="145" t="s">
        <v>213</v>
      </c>
      <c r="D20" s="131" t="s">
        <v>264</v>
      </c>
      <c r="E20" s="139"/>
      <c r="F20" s="94"/>
      <c r="G20" s="90"/>
      <c r="H20" s="90"/>
      <c r="I20" s="90"/>
      <c r="J20" s="90"/>
      <c r="K20" s="88"/>
      <c r="L20" s="88"/>
      <c r="M20" s="88"/>
      <c r="N20" s="88"/>
      <c r="O20" s="88"/>
      <c r="P20" s="88"/>
      <c r="Q20" s="88"/>
      <c r="R20" s="88"/>
      <c r="S20" s="88"/>
    </row>
    <row r="21" spans="1:19">
      <c r="A21" s="131"/>
      <c r="B21" s="145"/>
      <c r="C21" s="145"/>
      <c r="D21" s="131"/>
      <c r="E21" s="135"/>
      <c r="F21" s="92"/>
      <c r="G21" s="88"/>
      <c r="H21" s="88"/>
      <c r="I21" s="88"/>
      <c r="J21" s="88"/>
      <c r="K21" s="88"/>
      <c r="L21" s="88"/>
      <c r="M21" s="88"/>
      <c r="N21" s="88"/>
      <c r="O21" s="88"/>
      <c r="P21" s="88"/>
      <c r="Q21" s="88"/>
      <c r="R21" s="88"/>
      <c r="S21" s="88"/>
    </row>
    <row r="22" spans="1:19" s="161" customFormat="1">
      <c r="A22" s="131" t="s">
        <v>443</v>
      </c>
      <c r="B22" s="145" t="s">
        <v>446</v>
      </c>
      <c r="C22" s="145" t="s">
        <v>445</v>
      </c>
      <c r="D22" s="131" t="s">
        <v>444</v>
      </c>
      <c r="E22" s="135"/>
      <c r="F22" s="92"/>
      <c r="G22" s="88"/>
      <c r="H22" s="88"/>
      <c r="I22" s="88"/>
      <c r="J22" s="88"/>
      <c r="K22" s="88"/>
      <c r="L22" s="88"/>
      <c r="M22" s="88"/>
      <c r="N22" s="88"/>
      <c r="O22" s="88"/>
      <c r="P22" s="88"/>
      <c r="Q22" s="88"/>
      <c r="R22" s="88"/>
      <c r="S22" s="88"/>
    </row>
    <row r="23" spans="1:19" s="161" customFormat="1">
      <c r="A23" s="131"/>
      <c r="B23" s="145"/>
      <c r="C23" s="145"/>
      <c r="D23" s="131"/>
      <c r="E23" s="135"/>
      <c r="F23" s="92"/>
      <c r="G23" s="88"/>
      <c r="H23" s="88"/>
      <c r="I23" s="88"/>
      <c r="J23" s="88"/>
      <c r="K23" s="88"/>
      <c r="L23" s="88"/>
      <c r="M23" s="88"/>
      <c r="N23" s="88"/>
      <c r="O23" s="88"/>
      <c r="P23" s="88"/>
      <c r="Q23" s="88"/>
      <c r="R23" s="88"/>
      <c r="S23" s="88"/>
    </row>
    <row r="24" spans="1:19" ht="15.75" customHeight="1">
      <c r="A24" s="131" t="s">
        <v>441</v>
      </c>
      <c r="B24" s="145" t="s">
        <v>144</v>
      </c>
      <c r="C24" s="145" t="s">
        <v>253</v>
      </c>
      <c r="D24" s="131" t="s">
        <v>442</v>
      </c>
      <c r="E24" s="139"/>
      <c r="F24" s="94"/>
      <c r="G24" s="90"/>
      <c r="H24" s="90"/>
      <c r="I24" s="90"/>
      <c r="J24" s="88"/>
      <c r="K24" s="88"/>
      <c r="L24" s="88"/>
      <c r="M24" s="88"/>
      <c r="N24" s="88"/>
      <c r="O24" s="88"/>
      <c r="P24" s="88"/>
      <c r="Q24" s="88"/>
      <c r="R24" s="88"/>
      <c r="S24" s="88"/>
    </row>
    <row r="25" spans="1:19" s="116" customFormat="1" ht="15.75" customHeight="1">
      <c r="A25" s="131"/>
      <c r="B25" s="145"/>
      <c r="C25" s="145"/>
      <c r="D25" s="131"/>
      <c r="E25" s="139"/>
      <c r="F25" s="94"/>
      <c r="G25" s="115"/>
      <c r="H25" s="115"/>
      <c r="I25" s="115"/>
      <c r="J25" s="88"/>
      <c r="K25" s="88"/>
      <c r="L25" s="88"/>
      <c r="M25" s="88"/>
      <c r="N25" s="88"/>
      <c r="O25" s="88"/>
      <c r="P25" s="88"/>
      <c r="Q25" s="88"/>
      <c r="R25" s="88"/>
      <c r="S25" s="88"/>
    </row>
    <row r="26" spans="1:19">
      <c r="A26" s="585" t="s">
        <v>216</v>
      </c>
      <c r="B26" s="585"/>
      <c r="C26" s="586" t="s">
        <v>255</v>
      </c>
      <c r="D26" s="586"/>
      <c r="E26" s="135"/>
      <c r="F26" s="92"/>
      <c r="G26" s="88"/>
      <c r="H26" s="88"/>
      <c r="I26" s="88"/>
      <c r="J26" s="88"/>
      <c r="K26" s="88"/>
      <c r="L26" s="88"/>
      <c r="M26" s="88"/>
      <c r="N26" s="88"/>
      <c r="O26" s="88"/>
      <c r="P26" s="88"/>
      <c r="Q26" s="88"/>
      <c r="R26" s="88"/>
      <c r="S26" s="88"/>
    </row>
    <row r="27" spans="1:19" ht="30.75" customHeight="1">
      <c r="A27" s="151" t="s">
        <v>159</v>
      </c>
      <c r="B27" s="146" t="s">
        <v>200</v>
      </c>
      <c r="C27" s="145" t="s">
        <v>211</v>
      </c>
      <c r="D27" s="131" t="s">
        <v>265</v>
      </c>
      <c r="E27" s="138"/>
      <c r="F27" s="93"/>
      <c r="G27" s="583"/>
      <c r="H27" s="583"/>
      <c r="I27" s="583"/>
      <c r="J27" s="583"/>
      <c r="K27" s="583"/>
      <c r="L27" s="583"/>
      <c r="M27" s="583"/>
      <c r="N27" s="583"/>
      <c r="O27" s="583"/>
      <c r="P27" s="88"/>
      <c r="Q27" s="88"/>
      <c r="R27" s="88"/>
      <c r="S27" s="88"/>
    </row>
    <row r="28" spans="1:19">
      <c r="A28" s="131"/>
      <c r="B28" s="145"/>
      <c r="C28" s="145"/>
      <c r="D28" s="131"/>
      <c r="E28" s="135"/>
      <c r="F28" s="92"/>
      <c r="G28" s="88"/>
      <c r="H28" s="88"/>
      <c r="I28" s="88"/>
      <c r="J28" s="88"/>
      <c r="K28" s="88"/>
      <c r="L28" s="88"/>
      <c r="M28" s="88"/>
      <c r="N28" s="88"/>
      <c r="O28" s="88"/>
      <c r="P28" s="88"/>
      <c r="Q28" s="88"/>
      <c r="R28" s="88"/>
      <c r="S28" s="88"/>
    </row>
    <row r="29" spans="1:19" ht="15.75" customHeight="1">
      <c r="A29" s="131" t="s">
        <v>160</v>
      </c>
      <c r="B29" s="145" t="s">
        <v>241</v>
      </c>
      <c r="C29" s="145" t="s">
        <v>242</v>
      </c>
      <c r="D29" s="131" t="s">
        <v>266</v>
      </c>
      <c r="E29" s="139"/>
      <c r="F29" s="94"/>
      <c r="G29" s="90"/>
      <c r="H29" s="90"/>
      <c r="I29" s="90"/>
      <c r="J29" s="90"/>
      <c r="K29" s="90"/>
      <c r="L29" s="88"/>
      <c r="M29" s="88"/>
      <c r="N29" s="88"/>
      <c r="O29" s="88"/>
      <c r="P29" s="88"/>
      <c r="Q29" s="88"/>
      <c r="R29" s="88"/>
      <c r="S29" s="88"/>
    </row>
    <row r="30" spans="1:19">
      <c r="A30" s="131"/>
      <c r="B30" s="145"/>
      <c r="C30" s="145"/>
      <c r="D30" s="131"/>
      <c r="E30" s="135"/>
      <c r="F30" s="92"/>
      <c r="G30" s="88"/>
      <c r="H30" s="88"/>
      <c r="I30" s="88"/>
      <c r="J30" s="88"/>
      <c r="K30" s="88"/>
      <c r="L30" s="88"/>
      <c r="M30" s="88"/>
      <c r="N30" s="88"/>
      <c r="O30" s="88"/>
      <c r="P30" s="88"/>
      <c r="Q30" s="88"/>
      <c r="R30" s="88"/>
      <c r="S30" s="88"/>
    </row>
    <row r="31" spans="1:19">
      <c r="A31" s="131" t="s">
        <v>161</v>
      </c>
      <c r="B31" s="145" t="s">
        <v>145</v>
      </c>
      <c r="C31" s="145" t="s">
        <v>205</v>
      </c>
      <c r="D31" s="131" t="s">
        <v>267</v>
      </c>
      <c r="E31" s="139"/>
      <c r="F31" s="94"/>
      <c r="G31" s="90"/>
      <c r="H31" s="90"/>
      <c r="I31" s="90"/>
      <c r="J31" s="88"/>
      <c r="K31" s="88"/>
      <c r="L31" s="88"/>
      <c r="M31" s="88"/>
      <c r="N31" s="88"/>
      <c r="O31" s="88"/>
      <c r="P31" s="88"/>
      <c r="Q31" s="88"/>
      <c r="R31" s="88"/>
      <c r="S31" s="88"/>
    </row>
    <row r="32" spans="1:19">
      <c r="A32" s="131"/>
      <c r="B32" s="145"/>
      <c r="C32" s="145"/>
      <c r="D32" s="131"/>
      <c r="E32" s="135"/>
      <c r="F32" s="92"/>
      <c r="G32" s="88"/>
      <c r="H32" s="88"/>
      <c r="I32" s="88"/>
      <c r="J32" s="88"/>
      <c r="K32" s="88"/>
      <c r="L32" s="88"/>
      <c r="M32" s="88"/>
      <c r="N32" s="88"/>
      <c r="O32" s="88"/>
      <c r="P32" s="88"/>
      <c r="Q32" s="88"/>
      <c r="R32" s="88"/>
      <c r="S32" s="88"/>
    </row>
    <row r="33" spans="1:19" ht="15.75" customHeight="1">
      <c r="A33" s="131" t="s">
        <v>162</v>
      </c>
      <c r="B33" s="145" t="s">
        <v>447</v>
      </c>
      <c r="C33" s="145" t="s">
        <v>448</v>
      </c>
      <c r="D33" s="131" t="s">
        <v>268</v>
      </c>
      <c r="E33" s="135"/>
      <c r="F33" s="92"/>
      <c r="G33" s="88"/>
      <c r="H33" s="88"/>
      <c r="I33" s="88"/>
      <c r="J33" s="88"/>
      <c r="K33" s="88"/>
      <c r="L33" s="88"/>
      <c r="M33" s="88"/>
      <c r="N33" s="88"/>
      <c r="O33" s="88"/>
      <c r="P33" s="88"/>
      <c r="Q33" s="88"/>
      <c r="R33" s="88"/>
      <c r="S33" s="88"/>
    </row>
    <row r="34" spans="1:19" s="120" customFormat="1" ht="15.75" customHeight="1">
      <c r="A34" s="131"/>
      <c r="B34" s="145"/>
      <c r="C34" s="145"/>
      <c r="D34" s="131"/>
      <c r="E34" s="135"/>
      <c r="F34" s="92"/>
      <c r="G34" s="88"/>
      <c r="H34" s="88"/>
      <c r="I34" s="88"/>
      <c r="J34" s="88"/>
      <c r="K34" s="88"/>
      <c r="L34" s="88"/>
      <c r="M34" s="88"/>
      <c r="N34" s="88"/>
      <c r="O34" s="88"/>
      <c r="P34" s="88"/>
      <c r="Q34" s="88"/>
      <c r="R34" s="88"/>
      <c r="S34" s="88"/>
    </row>
    <row r="35" spans="1:19" s="116" customFormat="1" ht="30.75">
      <c r="A35" s="151" t="s">
        <v>220</v>
      </c>
      <c r="B35" s="146" t="s">
        <v>284</v>
      </c>
      <c r="C35" s="145" t="s">
        <v>283</v>
      </c>
      <c r="D35" s="131" t="s">
        <v>269</v>
      </c>
      <c r="E35" s="135"/>
      <c r="F35" s="92"/>
      <c r="G35" s="88"/>
      <c r="H35" s="88"/>
      <c r="I35" s="88"/>
      <c r="J35" s="88"/>
      <c r="K35" s="88"/>
      <c r="L35" s="88"/>
      <c r="M35" s="88"/>
      <c r="N35" s="88"/>
      <c r="O35" s="88"/>
      <c r="P35" s="88"/>
      <c r="Q35" s="88"/>
      <c r="R35" s="88"/>
      <c r="S35" s="88"/>
    </row>
    <row r="36" spans="1:19" s="120" customFormat="1">
      <c r="A36" s="131"/>
      <c r="B36" s="145"/>
      <c r="C36" s="145"/>
      <c r="D36" s="131"/>
      <c r="E36" s="135"/>
      <c r="F36" s="92"/>
      <c r="G36" s="88"/>
      <c r="H36" s="88"/>
      <c r="I36" s="88"/>
      <c r="J36" s="88"/>
      <c r="K36" s="88"/>
      <c r="L36" s="88"/>
      <c r="M36" s="88"/>
      <c r="N36" s="88"/>
      <c r="O36" s="88"/>
      <c r="P36" s="88"/>
      <c r="Q36" s="88"/>
      <c r="R36" s="88"/>
      <c r="S36" s="88"/>
    </row>
    <row r="37" spans="1:19">
      <c r="A37" s="585" t="s">
        <v>217</v>
      </c>
      <c r="B37" s="585"/>
      <c r="C37" s="586" t="s">
        <v>245</v>
      </c>
      <c r="D37" s="586"/>
      <c r="E37" s="135"/>
      <c r="F37" s="92"/>
      <c r="G37" s="88"/>
      <c r="H37" s="88"/>
      <c r="I37" s="88"/>
      <c r="J37" s="88"/>
      <c r="K37" s="88"/>
      <c r="L37" s="88"/>
      <c r="M37" s="88"/>
      <c r="N37" s="88"/>
      <c r="O37" s="88"/>
      <c r="P37" s="88"/>
      <c r="Q37" s="88"/>
      <c r="R37" s="88"/>
      <c r="S37" s="88"/>
    </row>
    <row r="38" spans="1:19">
      <c r="A38" s="131" t="s">
        <v>168</v>
      </c>
      <c r="B38" s="145" t="s">
        <v>146</v>
      </c>
      <c r="C38" s="145" t="s">
        <v>235</v>
      </c>
      <c r="D38" s="131" t="s">
        <v>270</v>
      </c>
      <c r="E38" s="135"/>
      <c r="F38" s="92"/>
      <c r="G38" s="88"/>
      <c r="H38" s="88"/>
      <c r="I38" s="88"/>
      <c r="J38" s="88"/>
      <c r="K38" s="88"/>
      <c r="L38" s="88"/>
      <c r="M38" s="88"/>
      <c r="N38" s="88"/>
      <c r="O38" s="88"/>
      <c r="P38" s="88"/>
      <c r="Q38" s="88"/>
      <c r="R38" s="88"/>
      <c r="S38" s="88"/>
    </row>
    <row r="39" spans="1:19">
      <c r="A39" s="134"/>
      <c r="B39" s="147"/>
      <c r="C39" s="147"/>
      <c r="D39" s="134"/>
      <c r="E39" s="135"/>
      <c r="F39" s="92"/>
      <c r="G39" s="88"/>
      <c r="H39" s="88"/>
      <c r="I39" s="88"/>
      <c r="J39" s="88"/>
      <c r="K39" s="88"/>
      <c r="L39" s="88"/>
      <c r="M39" s="88"/>
      <c r="N39" s="88"/>
      <c r="O39" s="88"/>
      <c r="P39" s="88"/>
      <c r="Q39" s="88"/>
      <c r="R39" s="88"/>
      <c r="S39" s="88"/>
    </row>
    <row r="40" spans="1:19">
      <c r="A40" s="131" t="s">
        <v>170</v>
      </c>
      <c r="B40" s="145" t="s">
        <v>250</v>
      </c>
      <c r="C40" s="145" t="s">
        <v>251</v>
      </c>
      <c r="D40" s="131" t="s">
        <v>271</v>
      </c>
      <c r="E40" s="135"/>
      <c r="F40" s="92"/>
      <c r="G40" s="88"/>
      <c r="H40" s="88"/>
      <c r="I40" s="88"/>
      <c r="J40" s="88"/>
      <c r="K40" s="88"/>
      <c r="L40" s="88"/>
      <c r="M40" s="88"/>
      <c r="N40" s="88"/>
      <c r="O40" s="88"/>
      <c r="P40" s="88"/>
      <c r="Q40" s="88"/>
      <c r="R40" s="88"/>
      <c r="S40" s="88"/>
    </row>
    <row r="41" spans="1:19" s="116" customFormat="1">
      <c r="A41" s="131"/>
      <c r="B41" s="145"/>
      <c r="C41" s="145"/>
      <c r="D41" s="131"/>
      <c r="E41" s="135"/>
      <c r="F41" s="92"/>
      <c r="G41" s="88"/>
      <c r="H41" s="88"/>
      <c r="I41" s="88"/>
      <c r="J41" s="88"/>
      <c r="K41" s="88"/>
      <c r="L41" s="88"/>
      <c r="M41" s="88"/>
      <c r="N41" s="88"/>
      <c r="O41" s="88"/>
      <c r="P41" s="88"/>
      <c r="Q41" s="88"/>
      <c r="R41" s="88"/>
      <c r="S41" s="88"/>
    </row>
    <row r="42" spans="1:19" s="116" customFormat="1">
      <c r="A42" s="586" t="s">
        <v>296</v>
      </c>
      <c r="B42" s="586"/>
      <c r="C42" s="586" t="s">
        <v>295</v>
      </c>
      <c r="D42" s="586"/>
      <c r="E42" s="135"/>
      <c r="F42" s="92"/>
      <c r="G42" s="88"/>
      <c r="H42" s="88"/>
      <c r="I42" s="88"/>
      <c r="J42" s="88"/>
      <c r="K42" s="88"/>
      <c r="L42" s="88"/>
      <c r="M42" s="88"/>
      <c r="N42" s="88"/>
      <c r="O42" s="88"/>
      <c r="P42" s="88"/>
      <c r="Q42" s="88"/>
      <c r="R42" s="88"/>
      <c r="S42" s="88"/>
    </row>
    <row r="43" spans="1:19" ht="22.5" customHeight="1">
      <c r="A43" s="131" t="s">
        <v>169</v>
      </c>
      <c r="B43" s="145" t="s">
        <v>188</v>
      </c>
      <c r="C43" s="145" t="s">
        <v>225</v>
      </c>
      <c r="D43" s="131" t="s">
        <v>272</v>
      </c>
      <c r="E43" s="135"/>
      <c r="F43" s="92"/>
      <c r="G43" s="88"/>
      <c r="H43" s="88"/>
      <c r="I43" s="88"/>
      <c r="J43" s="88"/>
      <c r="K43" s="88"/>
      <c r="L43" s="88"/>
      <c r="M43" s="88"/>
      <c r="N43" s="88"/>
      <c r="O43" s="88"/>
      <c r="P43" s="88"/>
      <c r="Q43" s="88"/>
      <c r="R43" s="88"/>
      <c r="S43" s="88"/>
    </row>
    <row r="44" spans="1:19" s="120" customFormat="1">
      <c r="A44" s="131"/>
      <c r="B44" s="145"/>
      <c r="C44" s="145"/>
      <c r="D44" s="131"/>
      <c r="E44" s="135"/>
      <c r="F44" s="92"/>
      <c r="G44" s="88"/>
      <c r="H44" s="88"/>
      <c r="I44" s="88"/>
      <c r="J44" s="88"/>
      <c r="K44" s="88"/>
      <c r="L44" s="88"/>
      <c r="M44" s="88"/>
      <c r="N44" s="88"/>
      <c r="O44" s="88"/>
      <c r="P44" s="88"/>
      <c r="Q44" s="88"/>
      <c r="R44" s="88"/>
      <c r="S44" s="88"/>
    </row>
    <row r="45" spans="1:19" s="116" customFormat="1" ht="29.25" customHeight="1">
      <c r="A45" s="151" t="s">
        <v>171</v>
      </c>
      <c r="B45" s="145" t="s">
        <v>189</v>
      </c>
      <c r="C45" s="145" t="s">
        <v>236</v>
      </c>
      <c r="D45" s="131" t="s">
        <v>273</v>
      </c>
      <c r="E45" s="135"/>
      <c r="F45" s="92"/>
      <c r="G45" s="88"/>
      <c r="H45" s="88"/>
      <c r="I45" s="88"/>
      <c r="J45" s="88"/>
      <c r="K45" s="88"/>
      <c r="L45" s="88"/>
      <c r="M45" s="88"/>
      <c r="N45" s="88"/>
      <c r="O45" s="88"/>
      <c r="P45" s="88"/>
      <c r="Q45" s="88"/>
      <c r="R45" s="88"/>
      <c r="S45" s="88"/>
    </row>
    <row r="46" spans="1:19" s="120" customFormat="1">
      <c r="A46" s="131"/>
      <c r="B46" s="145"/>
      <c r="C46" s="145"/>
      <c r="D46" s="131"/>
      <c r="E46" s="135"/>
      <c r="F46" s="92"/>
      <c r="G46" s="88"/>
      <c r="H46" s="88"/>
      <c r="I46" s="88"/>
      <c r="J46" s="88"/>
      <c r="K46" s="88"/>
      <c r="L46" s="88"/>
      <c r="M46" s="88"/>
      <c r="N46" s="88"/>
      <c r="O46" s="88"/>
      <c r="P46" s="88"/>
      <c r="Q46" s="88"/>
      <c r="R46" s="88"/>
      <c r="S46" s="88"/>
    </row>
    <row r="47" spans="1:19" s="116" customFormat="1">
      <c r="A47" s="586" t="s">
        <v>219</v>
      </c>
      <c r="B47" s="586"/>
      <c r="C47" s="586" t="s">
        <v>254</v>
      </c>
      <c r="D47" s="586"/>
      <c r="E47" s="135"/>
      <c r="F47" s="92"/>
      <c r="G47" s="88"/>
      <c r="H47" s="88"/>
      <c r="I47" s="88"/>
      <c r="J47" s="88"/>
      <c r="K47" s="88"/>
      <c r="L47" s="88"/>
      <c r="M47" s="88"/>
      <c r="N47" s="88"/>
      <c r="O47" s="88"/>
      <c r="P47" s="88"/>
      <c r="Q47" s="88"/>
      <c r="R47" s="88"/>
      <c r="S47" s="88"/>
    </row>
    <row r="48" spans="1:19" s="116" customFormat="1" ht="21" customHeight="1">
      <c r="A48" s="131" t="s">
        <v>172</v>
      </c>
      <c r="B48" s="145" t="s">
        <v>238</v>
      </c>
      <c r="C48" s="145" t="s">
        <v>237</v>
      </c>
      <c r="D48" s="131" t="s">
        <v>274</v>
      </c>
      <c r="E48" s="135"/>
      <c r="F48" s="92"/>
      <c r="G48" s="88"/>
      <c r="H48" s="88"/>
      <c r="I48" s="88"/>
      <c r="J48" s="88"/>
      <c r="K48" s="88"/>
      <c r="L48" s="88"/>
      <c r="M48" s="88"/>
      <c r="N48" s="88"/>
      <c r="O48" s="88"/>
      <c r="P48" s="88"/>
      <c r="Q48" s="88"/>
      <c r="R48" s="88"/>
      <c r="S48" s="88"/>
    </row>
    <row r="49" spans="1:19" s="116" customFormat="1">
      <c r="A49" s="133"/>
      <c r="B49" s="145"/>
      <c r="C49" s="145"/>
      <c r="D49" s="131"/>
      <c r="E49" s="135"/>
      <c r="F49" s="92"/>
      <c r="G49" s="88"/>
      <c r="H49" s="88"/>
      <c r="I49" s="88"/>
      <c r="J49" s="88"/>
      <c r="K49" s="88"/>
      <c r="L49" s="88"/>
      <c r="M49" s="88"/>
      <c r="N49" s="88"/>
      <c r="O49" s="88"/>
      <c r="P49" s="88"/>
      <c r="Q49" s="88"/>
      <c r="R49" s="88"/>
      <c r="S49" s="88"/>
    </row>
    <row r="50" spans="1:19" s="120" customFormat="1">
      <c r="A50" s="132" t="s">
        <v>173</v>
      </c>
      <c r="B50" s="145" t="s">
        <v>289</v>
      </c>
      <c r="C50" s="145" t="s">
        <v>290</v>
      </c>
      <c r="D50" s="131" t="s">
        <v>275</v>
      </c>
      <c r="E50" s="135"/>
      <c r="F50" s="92"/>
      <c r="G50" s="88"/>
      <c r="H50" s="88"/>
      <c r="I50" s="88"/>
      <c r="J50" s="88"/>
      <c r="K50" s="88"/>
      <c r="L50" s="88"/>
      <c r="M50" s="88"/>
      <c r="N50" s="88"/>
      <c r="O50" s="88"/>
      <c r="P50" s="88"/>
      <c r="Q50" s="88"/>
      <c r="R50" s="88"/>
      <c r="S50" s="88"/>
    </row>
    <row r="51" spans="1:19" s="120" customFormat="1">
      <c r="A51" s="131"/>
      <c r="B51" s="145"/>
      <c r="C51" s="145"/>
      <c r="D51" s="131"/>
      <c r="E51" s="135"/>
      <c r="F51" s="92"/>
      <c r="G51" s="88"/>
      <c r="H51" s="88"/>
      <c r="I51" s="88"/>
      <c r="J51" s="88"/>
      <c r="K51" s="88"/>
      <c r="L51" s="88"/>
      <c r="M51" s="88"/>
      <c r="N51" s="88"/>
      <c r="O51" s="88"/>
      <c r="P51" s="88"/>
      <c r="Q51" s="88"/>
      <c r="R51" s="88"/>
      <c r="S51" s="88"/>
    </row>
    <row r="52" spans="1:19" s="120" customFormat="1" ht="31.5" customHeight="1">
      <c r="A52" s="151" t="s">
        <v>174</v>
      </c>
      <c r="B52" s="145" t="s">
        <v>187</v>
      </c>
      <c r="C52" s="145" t="s">
        <v>239</v>
      </c>
      <c r="D52" s="151" t="s">
        <v>276</v>
      </c>
      <c r="E52" s="135"/>
      <c r="F52" s="92"/>
      <c r="G52" s="88"/>
      <c r="H52" s="88"/>
      <c r="I52" s="88"/>
      <c r="J52" s="88"/>
      <c r="K52" s="88"/>
      <c r="L52" s="88"/>
      <c r="M52" s="88"/>
      <c r="N52" s="88"/>
      <c r="O52" s="88"/>
      <c r="P52" s="88"/>
      <c r="Q52" s="88"/>
      <c r="R52" s="88"/>
      <c r="S52" s="88"/>
    </row>
    <row r="53" spans="1:19" s="127" customFormat="1">
      <c r="A53" s="131"/>
      <c r="B53" s="145"/>
      <c r="C53" s="145"/>
      <c r="D53" s="131"/>
      <c r="E53" s="135"/>
      <c r="F53" s="92"/>
      <c r="G53" s="88"/>
      <c r="H53" s="88"/>
      <c r="I53" s="88"/>
      <c r="J53" s="88"/>
      <c r="K53" s="88"/>
      <c r="L53" s="88"/>
      <c r="M53" s="88"/>
      <c r="N53" s="88"/>
      <c r="O53" s="88"/>
      <c r="P53" s="88"/>
      <c r="Q53" s="88"/>
      <c r="R53" s="88"/>
      <c r="S53" s="88"/>
    </row>
    <row r="54" spans="1:19" s="116" customFormat="1">
      <c r="A54" s="586" t="s">
        <v>218</v>
      </c>
      <c r="B54" s="586"/>
      <c r="C54" s="586" t="s">
        <v>278</v>
      </c>
      <c r="D54" s="586"/>
      <c r="E54" s="135"/>
      <c r="F54" s="92"/>
      <c r="G54" s="88"/>
      <c r="H54" s="88"/>
      <c r="I54" s="88"/>
      <c r="J54" s="88"/>
      <c r="K54" s="88"/>
      <c r="L54" s="88"/>
      <c r="M54" s="88"/>
      <c r="N54" s="88"/>
      <c r="O54" s="88"/>
      <c r="P54" s="88"/>
      <c r="Q54" s="88"/>
      <c r="R54" s="88"/>
      <c r="S54" s="88"/>
    </row>
    <row r="55" spans="1:19" s="120" customFormat="1">
      <c r="A55" s="131" t="s">
        <v>175</v>
      </c>
      <c r="B55" s="145" t="s">
        <v>293</v>
      </c>
      <c r="C55" s="145" t="s">
        <v>294</v>
      </c>
      <c r="D55" s="131" t="s">
        <v>277</v>
      </c>
      <c r="E55" s="135"/>
      <c r="F55" s="92"/>
      <c r="G55" s="88"/>
      <c r="H55" s="88"/>
      <c r="I55" s="88"/>
      <c r="J55" s="88"/>
      <c r="K55" s="88"/>
      <c r="L55" s="88"/>
      <c r="M55" s="88"/>
      <c r="N55" s="88"/>
      <c r="O55" s="88"/>
      <c r="P55" s="88"/>
      <c r="Q55" s="88"/>
      <c r="R55" s="88"/>
      <c r="S55" s="88"/>
    </row>
    <row r="56" spans="1:19" s="120" customFormat="1">
      <c r="A56" s="133"/>
      <c r="B56" s="145"/>
      <c r="C56" s="145"/>
      <c r="D56" s="131"/>
      <c r="E56" s="135"/>
      <c r="F56" s="92"/>
      <c r="G56" s="88"/>
      <c r="H56" s="88"/>
      <c r="I56" s="88"/>
      <c r="J56" s="88"/>
      <c r="K56" s="88"/>
      <c r="L56" s="88"/>
      <c r="M56" s="88"/>
      <c r="N56" s="88"/>
      <c r="O56" s="88"/>
      <c r="P56" s="88"/>
      <c r="Q56" s="88"/>
      <c r="R56" s="88"/>
      <c r="S56" s="88"/>
    </row>
    <row r="57" spans="1:19" s="120" customFormat="1" ht="15.75" customHeight="1">
      <c r="A57" s="153"/>
      <c r="B57" s="156"/>
      <c r="C57" s="155"/>
      <c r="D57" s="154"/>
      <c r="E57" s="135"/>
      <c r="F57" s="92"/>
      <c r="G57" s="88"/>
      <c r="H57" s="88"/>
      <c r="I57" s="88"/>
      <c r="J57" s="88"/>
      <c r="K57" s="88"/>
      <c r="L57" s="88"/>
      <c r="M57" s="88"/>
      <c r="N57" s="88"/>
      <c r="O57" s="88"/>
      <c r="P57" s="88"/>
      <c r="Q57" s="88"/>
      <c r="R57" s="88"/>
      <c r="S57" s="88"/>
    </row>
    <row r="58" spans="1:19" s="120" customFormat="1">
      <c r="A58" s="133"/>
      <c r="B58" s="145"/>
      <c r="C58" s="145"/>
      <c r="D58" s="131"/>
      <c r="E58" s="135"/>
      <c r="F58" s="92"/>
      <c r="G58" s="88"/>
      <c r="H58" s="88"/>
      <c r="I58" s="88"/>
      <c r="J58" s="88"/>
      <c r="K58" s="88"/>
      <c r="L58" s="88"/>
      <c r="M58" s="88"/>
      <c r="N58" s="88"/>
      <c r="O58" s="88"/>
      <c r="P58" s="88"/>
      <c r="Q58" s="88"/>
      <c r="R58" s="88"/>
      <c r="S58" s="88"/>
    </row>
    <row r="59" spans="1:19">
      <c r="A59" s="131"/>
      <c r="B59" s="145"/>
      <c r="C59" s="145"/>
      <c r="D59" s="131"/>
      <c r="E59" s="135"/>
      <c r="F59" s="92"/>
      <c r="G59" s="88"/>
      <c r="H59" s="88"/>
      <c r="I59" s="88"/>
      <c r="J59" s="88"/>
      <c r="K59" s="88"/>
      <c r="L59" s="88"/>
      <c r="M59" s="88"/>
      <c r="N59" s="88"/>
      <c r="O59" s="88"/>
      <c r="P59" s="88"/>
      <c r="Q59" s="88"/>
      <c r="R59" s="88"/>
      <c r="S59" s="88"/>
    </row>
    <row r="60" spans="1:19">
      <c r="A60" s="131"/>
      <c r="B60" s="145"/>
      <c r="C60" s="145"/>
      <c r="D60" s="131"/>
      <c r="E60" s="135"/>
      <c r="F60" s="92"/>
      <c r="G60" s="88"/>
      <c r="H60" s="88"/>
      <c r="I60" s="88"/>
      <c r="J60" s="88"/>
      <c r="K60" s="88"/>
      <c r="L60" s="88"/>
      <c r="M60" s="88"/>
      <c r="N60" s="88"/>
      <c r="O60" s="88"/>
      <c r="P60" s="88"/>
      <c r="Q60" s="88"/>
      <c r="R60" s="88"/>
      <c r="S60" s="88"/>
    </row>
    <row r="61" spans="1:19">
      <c r="A61" s="131"/>
      <c r="B61" s="145"/>
      <c r="C61" s="145"/>
      <c r="D61" s="131"/>
      <c r="E61" s="135"/>
      <c r="F61" s="92"/>
      <c r="G61" s="88"/>
      <c r="H61" s="88"/>
      <c r="I61" s="88"/>
      <c r="J61" s="88"/>
      <c r="K61" s="88"/>
      <c r="L61" s="88"/>
      <c r="M61" s="88"/>
      <c r="N61" s="88"/>
      <c r="O61" s="88"/>
      <c r="P61" s="88"/>
      <c r="Q61" s="88"/>
      <c r="R61" s="88"/>
      <c r="S61" s="88"/>
    </row>
    <row r="62" spans="1:19">
      <c r="A62" s="131"/>
      <c r="B62" s="145"/>
      <c r="C62" s="145"/>
      <c r="D62" s="131"/>
      <c r="E62" s="135"/>
      <c r="F62" s="92"/>
      <c r="G62" s="88"/>
      <c r="H62" s="88"/>
      <c r="I62" s="88"/>
      <c r="J62" s="88"/>
      <c r="K62" s="88"/>
      <c r="L62" s="88"/>
      <c r="M62" s="88"/>
      <c r="N62" s="88"/>
      <c r="O62" s="88"/>
      <c r="P62" s="88"/>
      <c r="Q62" s="88"/>
      <c r="R62" s="88"/>
      <c r="S62" s="88"/>
    </row>
    <row r="63" spans="1:19">
      <c r="A63" s="131"/>
      <c r="B63" s="145"/>
      <c r="C63" s="145"/>
      <c r="D63" s="131"/>
      <c r="E63" s="135"/>
      <c r="F63" s="92"/>
      <c r="G63" s="88"/>
      <c r="H63" s="88"/>
      <c r="I63" s="88"/>
      <c r="J63" s="88"/>
      <c r="K63" s="88"/>
      <c r="L63" s="88"/>
      <c r="M63" s="88"/>
      <c r="N63" s="88"/>
      <c r="O63" s="88"/>
      <c r="P63" s="88"/>
      <c r="Q63" s="88"/>
      <c r="R63" s="88"/>
      <c r="S63" s="88"/>
    </row>
    <row r="64" spans="1:19" ht="17.25">
      <c r="A64" s="131"/>
      <c r="B64" s="145"/>
      <c r="C64" s="150"/>
      <c r="D64" s="129"/>
      <c r="E64" s="125"/>
      <c r="F64" s="92"/>
      <c r="G64" s="88"/>
      <c r="H64" s="88"/>
      <c r="I64" s="88"/>
      <c r="J64" s="88"/>
      <c r="K64" s="88"/>
      <c r="L64" s="88"/>
      <c r="M64" s="88"/>
      <c r="N64" s="88"/>
      <c r="O64" s="88"/>
      <c r="P64" s="88"/>
      <c r="Q64" s="88"/>
      <c r="R64" s="88"/>
      <c r="S64" s="88"/>
    </row>
    <row r="65" spans="1:19" ht="17.25">
      <c r="A65" s="130"/>
      <c r="B65" s="148"/>
      <c r="C65" s="148"/>
      <c r="D65" s="130"/>
      <c r="E65" s="123"/>
      <c r="F65" s="96"/>
      <c r="G65" s="91"/>
      <c r="H65" s="88"/>
      <c r="I65" s="88"/>
      <c r="J65" s="88"/>
      <c r="K65" s="88"/>
      <c r="L65" s="88"/>
      <c r="M65" s="88"/>
      <c r="N65" s="88"/>
      <c r="O65" s="88"/>
      <c r="P65" s="88"/>
      <c r="Q65" s="88"/>
      <c r="R65" s="88"/>
      <c r="S65" s="88"/>
    </row>
    <row r="66" spans="1:19" ht="17.25">
      <c r="A66" s="92"/>
      <c r="B66" s="149"/>
      <c r="C66" s="149"/>
      <c r="D66" s="92"/>
      <c r="E66" s="125"/>
      <c r="F66" s="92"/>
      <c r="G66" s="88"/>
      <c r="H66" s="88"/>
      <c r="I66" s="88"/>
      <c r="J66" s="88"/>
      <c r="K66" s="88"/>
      <c r="L66" s="88"/>
      <c r="M66" s="88"/>
      <c r="N66" s="88"/>
      <c r="O66" s="88"/>
      <c r="P66" s="88"/>
      <c r="Q66" s="88"/>
      <c r="R66" s="88"/>
      <c r="S66" s="88"/>
    </row>
    <row r="67" spans="1:19">
      <c r="E67" s="125"/>
      <c r="F67" s="92"/>
      <c r="G67" s="88"/>
      <c r="H67" s="88"/>
      <c r="I67" s="88"/>
      <c r="J67" s="88"/>
      <c r="K67" s="88"/>
      <c r="L67" s="88"/>
      <c r="M67" s="88"/>
      <c r="N67" s="88"/>
      <c r="O67" s="88"/>
      <c r="P67" s="88"/>
      <c r="Q67" s="88"/>
      <c r="R67" s="88"/>
      <c r="S67" s="88"/>
    </row>
    <row r="68" spans="1:19" ht="17.25">
      <c r="A68" s="92"/>
      <c r="B68" s="149"/>
      <c r="C68" s="149"/>
      <c r="D68" s="92"/>
      <c r="E68" s="125"/>
      <c r="F68" s="92"/>
    </row>
  </sheetData>
  <mergeCells count="18">
    <mergeCell ref="A42:B42"/>
    <mergeCell ref="A47:B47"/>
    <mergeCell ref="A54:B54"/>
    <mergeCell ref="C2:D2"/>
    <mergeCell ref="C17:D17"/>
    <mergeCell ref="C26:D26"/>
    <mergeCell ref="C37:D37"/>
    <mergeCell ref="C42:D42"/>
    <mergeCell ref="C54:D54"/>
    <mergeCell ref="C47:D47"/>
    <mergeCell ref="A26:B26"/>
    <mergeCell ref="A2:B2"/>
    <mergeCell ref="A17:B17"/>
    <mergeCell ref="G27:O27"/>
    <mergeCell ref="G7:S7"/>
    <mergeCell ref="H9:R9"/>
    <mergeCell ref="H13:P13"/>
    <mergeCell ref="A37:B3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B46"/>
  <sheetViews>
    <sheetView topLeftCell="A4" zoomScale="90" zoomScaleNormal="90" workbookViewId="0">
      <selection activeCell="E17" sqref="E17"/>
    </sheetView>
  </sheetViews>
  <sheetFormatPr defaultColWidth="9.140625" defaultRowHeight="15"/>
  <cols>
    <col min="1" max="1" width="14" style="21" customWidth="1"/>
    <col min="2" max="2" width="15.28515625" style="21" customWidth="1"/>
    <col min="3" max="3" width="13.42578125" style="21" customWidth="1"/>
    <col min="4" max="4" width="17.28515625" style="21" customWidth="1"/>
    <col min="5" max="5" width="18.42578125" style="21" customWidth="1"/>
    <col min="6" max="6" width="19.140625" style="21" customWidth="1"/>
    <col min="7" max="7" width="13.28515625" style="21" customWidth="1"/>
    <col min="8" max="8" width="18.42578125" style="21" customWidth="1"/>
    <col min="9" max="9" width="13.85546875" style="21" customWidth="1"/>
    <col min="10" max="16384" width="9.140625" style="21"/>
  </cols>
  <sheetData>
    <row r="1" spans="1:9" ht="30.75" customHeight="1">
      <c r="A1" s="119" t="s">
        <v>150</v>
      </c>
      <c r="D1" s="594" t="s">
        <v>198</v>
      </c>
      <c r="E1" s="594"/>
      <c r="F1" s="594"/>
    </row>
    <row r="2" spans="1:9" s="17" customFormat="1" ht="28.5" customHeight="1">
      <c r="B2" s="2"/>
      <c r="C2" s="2"/>
      <c r="D2" s="593" t="s">
        <v>226</v>
      </c>
      <c r="E2" s="593"/>
      <c r="F2" s="593"/>
    </row>
    <row r="3" spans="1:9" s="17" customFormat="1" ht="19.899999999999999" customHeight="1"/>
    <row r="4" spans="1:9" s="17" customFormat="1" ht="44.25" customHeight="1">
      <c r="A4" s="603" t="s">
        <v>197</v>
      </c>
      <c r="B4" s="604"/>
      <c r="C4" s="601" t="s">
        <v>55</v>
      </c>
      <c r="D4" s="612" t="s">
        <v>190</v>
      </c>
      <c r="E4" s="613"/>
      <c r="F4" s="613"/>
      <c r="G4" s="601" t="s">
        <v>57</v>
      </c>
      <c r="H4" s="603" t="s">
        <v>149</v>
      </c>
      <c r="I4" s="604"/>
    </row>
    <row r="5" spans="1:9" s="17" customFormat="1" ht="15" customHeight="1">
      <c r="A5" s="597"/>
      <c r="B5" s="605"/>
      <c r="C5" s="602"/>
      <c r="D5" s="614" t="s">
        <v>185</v>
      </c>
      <c r="E5" s="616" t="s">
        <v>193</v>
      </c>
      <c r="F5" s="591" t="s">
        <v>287</v>
      </c>
      <c r="G5" s="602"/>
      <c r="H5" s="597"/>
      <c r="I5" s="605"/>
    </row>
    <row r="6" spans="1:9" s="17" customFormat="1">
      <c r="A6" s="597"/>
      <c r="B6" s="605"/>
      <c r="C6" s="602"/>
      <c r="D6" s="615"/>
      <c r="E6" s="617"/>
      <c r="F6" s="592"/>
      <c r="G6" s="602"/>
      <c r="H6" s="597"/>
      <c r="I6" s="605"/>
    </row>
    <row r="7" spans="1:9" s="17" customFormat="1">
      <c r="A7" s="597"/>
      <c r="B7" s="605"/>
      <c r="C7" s="602"/>
      <c r="D7" s="615"/>
      <c r="E7" s="617"/>
      <c r="F7" s="592"/>
      <c r="G7" s="602"/>
      <c r="H7" s="597"/>
      <c r="I7" s="605"/>
    </row>
    <row r="8" spans="1:9" s="17" customFormat="1" ht="15" customHeight="1" thickBot="1">
      <c r="A8" s="597"/>
      <c r="B8" s="605"/>
      <c r="C8" s="602"/>
      <c r="D8" s="615"/>
      <c r="E8" s="617"/>
      <c r="F8" s="592"/>
      <c r="G8" s="602"/>
      <c r="H8" s="597"/>
      <c r="I8" s="605"/>
    </row>
    <row r="9" spans="1:9" s="17" customFormat="1" ht="15" customHeight="1">
      <c r="A9" s="587" t="s">
        <v>347</v>
      </c>
      <c r="B9" s="588"/>
      <c r="C9" s="75" t="s">
        <v>21</v>
      </c>
      <c r="D9" s="336">
        <v>16862562</v>
      </c>
      <c r="E9" s="336">
        <v>6612815</v>
      </c>
      <c r="F9" s="336">
        <v>10249747</v>
      </c>
      <c r="G9" s="75" t="s">
        <v>1</v>
      </c>
      <c r="H9" s="606" t="s">
        <v>186</v>
      </c>
      <c r="I9" s="607"/>
    </row>
    <row r="10" spans="1:9" s="17" customFormat="1" ht="15" customHeight="1">
      <c r="A10" s="589"/>
      <c r="B10" s="590"/>
      <c r="C10" s="182" t="s">
        <v>22</v>
      </c>
      <c r="D10" s="337">
        <v>16747522</v>
      </c>
      <c r="E10" s="337">
        <v>6712833</v>
      </c>
      <c r="F10" s="337">
        <v>10034689</v>
      </c>
      <c r="G10" s="182" t="s">
        <v>2</v>
      </c>
      <c r="H10" s="608"/>
      <c r="I10" s="609"/>
    </row>
    <row r="11" spans="1:9" s="17" customFormat="1" ht="15" customHeight="1">
      <c r="A11" s="589"/>
      <c r="B11" s="590"/>
      <c r="C11" s="182" t="s">
        <v>0</v>
      </c>
      <c r="D11" s="337">
        <v>33610084</v>
      </c>
      <c r="E11" s="337">
        <v>13325648</v>
      </c>
      <c r="F11" s="337">
        <v>20284436</v>
      </c>
      <c r="G11" s="182" t="s">
        <v>16</v>
      </c>
      <c r="H11" s="610"/>
      <c r="I11" s="611"/>
    </row>
    <row r="12" spans="1:9" s="17" customFormat="1" ht="15" customHeight="1">
      <c r="A12" s="653" t="s">
        <v>20</v>
      </c>
      <c r="B12" s="621" t="s">
        <v>297</v>
      </c>
      <c r="C12" s="163" t="s">
        <v>21</v>
      </c>
      <c r="D12" s="338">
        <v>190262</v>
      </c>
      <c r="E12" s="208">
        <v>81905</v>
      </c>
      <c r="F12" s="339">
        <v>108357</v>
      </c>
      <c r="G12" s="163" t="s">
        <v>1</v>
      </c>
      <c r="H12" s="621" t="s">
        <v>128</v>
      </c>
      <c r="I12" s="643" t="s">
        <v>109</v>
      </c>
    </row>
    <row r="13" spans="1:9" s="17" customFormat="1" ht="15" customHeight="1">
      <c r="A13" s="654"/>
      <c r="B13" s="622"/>
      <c r="C13" s="163" t="s">
        <v>22</v>
      </c>
      <c r="D13" s="272">
        <v>203657</v>
      </c>
      <c r="E13" s="211">
        <v>92930</v>
      </c>
      <c r="F13" s="340">
        <v>110727</v>
      </c>
      <c r="G13" s="163" t="s">
        <v>2</v>
      </c>
      <c r="H13" s="622"/>
      <c r="I13" s="644"/>
    </row>
    <row r="14" spans="1:9" s="17" customFormat="1" ht="15" customHeight="1">
      <c r="A14" s="654"/>
      <c r="B14" s="623"/>
      <c r="C14" s="163" t="s">
        <v>0</v>
      </c>
      <c r="D14" s="272">
        <v>393919</v>
      </c>
      <c r="E14" s="211">
        <v>174835</v>
      </c>
      <c r="F14" s="340">
        <v>219084</v>
      </c>
      <c r="G14" s="163" t="s">
        <v>16</v>
      </c>
      <c r="H14" s="623"/>
      <c r="I14" s="644"/>
    </row>
    <row r="15" spans="1:9" s="17" customFormat="1" ht="15" customHeight="1">
      <c r="A15" s="654"/>
      <c r="B15" s="621" t="s">
        <v>298</v>
      </c>
      <c r="C15" s="163" t="s">
        <v>21</v>
      </c>
      <c r="D15" s="272">
        <v>669703</v>
      </c>
      <c r="E15" s="211">
        <v>267026</v>
      </c>
      <c r="F15" s="340">
        <v>402677</v>
      </c>
      <c r="G15" s="163" t="s">
        <v>1</v>
      </c>
      <c r="H15" s="621" t="s">
        <v>129</v>
      </c>
      <c r="I15" s="644"/>
    </row>
    <row r="16" spans="1:9" s="17" customFormat="1" ht="15" customHeight="1">
      <c r="A16" s="654"/>
      <c r="B16" s="622"/>
      <c r="C16" s="163" t="s">
        <v>22</v>
      </c>
      <c r="D16" s="272">
        <v>639802</v>
      </c>
      <c r="E16" s="211">
        <v>285972</v>
      </c>
      <c r="F16" s="340">
        <v>353830</v>
      </c>
      <c r="G16" s="163" t="s">
        <v>2</v>
      </c>
      <c r="H16" s="622"/>
      <c r="I16" s="644"/>
    </row>
    <row r="17" spans="1:28" s="17" customFormat="1" ht="15" customHeight="1">
      <c r="A17" s="654"/>
      <c r="B17" s="623"/>
      <c r="C17" s="163" t="s">
        <v>0</v>
      </c>
      <c r="D17" s="272">
        <v>1309505</v>
      </c>
      <c r="E17" s="211">
        <v>552998</v>
      </c>
      <c r="F17" s="340">
        <v>756507</v>
      </c>
      <c r="G17" s="163" t="s">
        <v>16</v>
      </c>
      <c r="H17" s="623"/>
      <c r="I17" s="644"/>
    </row>
    <row r="18" spans="1:28" s="17" customFormat="1" ht="15" customHeight="1">
      <c r="A18" s="654"/>
      <c r="B18" s="631" t="s">
        <v>300</v>
      </c>
      <c r="C18" s="164" t="s">
        <v>21</v>
      </c>
      <c r="D18" s="273">
        <v>859965</v>
      </c>
      <c r="E18" s="220">
        <v>348931</v>
      </c>
      <c r="F18" s="341">
        <v>511034</v>
      </c>
      <c r="G18" s="164" t="s">
        <v>1</v>
      </c>
      <c r="H18" s="631" t="s">
        <v>191</v>
      </c>
      <c r="I18" s="644"/>
    </row>
    <row r="19" spans="1:28" s="17" customFormat="1" ht="15" customHeight="1">
      <c r="A19" s="654"/>
      <c r="B19" s="632"/>
      <c r="C19" s="164" t="s">
        <v>22</v>
      </c>
      <c r="D19" s="273">
        <v>843459</v>
      </c>
      <c r="E19" s="220">
        <v>378902</v>
      </c>
      <c r="F19" s="341">
        <v>464557</v>
      </c>
      <c r="G19" s="164" t="s">
        <v>2</v>
      </c>
      <c r="H19" s="632"/>
      <c r="I19" s="644"/>
    </row>
    <row r="20" spans="1:28" s="17" customFormat="1" ht="15" customHeight="1">
      <c r="A20" s="655"/>
      <c r="B20" s="633"/>
      <c r="C20" s="164" t="s">
        <v>0</v>
      </c>
      <c r="D20" s="273">
        <v>1703424</v>
      </c>
      <c r="E20" s="220">
        <v>727833</v>
      </c>
      <c r="F20" s="341">
        <v>975591</v>
      </c>
      <c r="G20" s="164" t="s">
        <v>16</v>
      </c>
      <c r="H20" s="633"/>
      <c r="I20" s="645"/>
    </row>
    <row r="21" spans="1:28" s="17" customFormat="1" ht="15" customHeight="1">
      <c r="A21" s="665" t="s">
        <v>299</v>
      </c>
      <c r="B21" s="666"/>
      <c r="C21" s="163" t="s">
        <v>21</v>
      </c>
      <c r="D21" s="272">
        <v>1087072</v>
      </c>
      <c r="E21" s="211">
        <v>348339</v>
      </c>
      <c r="F21" s="340">
        <v>738733</v>
      </c>
      <c r="G21" s="163" t="s">
        <v>1</v>
      </c>
      <c r="H21" s="669" t="s">
        <v>114</v>
      </c>
      <c r="I21" s="670"/>
    </row>
    <row r="22" spans="1:28" s="17" customFormat="1" ht="15" customHeight="1">
      <c r="A22" s="665"/>
      <c r="B22" s="666"/>
      <c r="C22" s="163" t="s">
        <v>22</v>
      </c>
      <c r="D22" s="272">
        <v>947530</v>
      </c>
      <c r="E22" s="211">
        <v>344622</v>
      </c>
      <c r="F22" s="340">
        <v>602908</v>
      </c>
      <c r="G22" s="163" t="s">
        <v>2</v>
      </c>
      <c r="H22" s="671"/>
      <c r="I22" s="672"/>
    </row>
    <row r="23" spans="1:28" s="17" customFormat="1">
      <c r="A23" s="667"/>
      <c r="B23" s="668"/>
      <c r="C23" s="163" t="s">
        <v>0</v>
      </c>
      <c r="D23" s="272">
        <v>2034602</v>
      </c>
      <c r="E23" s="211">
        <v>692961</v>
      </c>
      <c r="F23" s="340">
        <v>1341641</v>
      </c>
      <c r="G23" s="163" t="s">
        <v>16</v>
      </c>
      <c r="H23" s="673"/>
      <c r="I23" s="674"/>
    </row>
    <row r="24" spans="1:28" s="17" customFormat="1" ht="15" customHeight="1">
      <c r="A24" s="625" t="s">
        <v>303</v>
      </c>
      <c r="B24" s="626"/>
      <c r="C24" s="165" t="s">
        <v>21</v>
      </c>
      <c r="D24" s="274">
        <v>14915525</v>
      </c>
      <c r="E24" s="227">
        <v>5915545</v>
      </c>
      <c r="F24" s="269">
        <v>8999980</v>
      </c>
      <c r="G24" s="165" t="s">
        <v>1</v>
      </c>
      <c r="H24" s="646" t="s">
        <v>304</v>
      </c>
      <c r="I24" s="647"/>
    </row>
    <row r="25" spans="1:28" s="17" customFormat="1">
      <c r="A25" s="627"/>
      <c r="B25" s="628"/>
      <c r="C25" s="165" t="s">
        <v>22</v>
      </c>
      <c r="D25" s="274">
        <v>14956533</v>
      </c>
      <c r="E25" s="227">
        <v>5989309</v>
      </c>
      <c r="F25" s="269">
        <v>8967224</v>
      </c>
      <c r="G25" s="165" t="s">
        <v>2</v>
      </c>
      <c r="H25" s="648"/>
      <c r="I25" s="647"/>
    </row>
    <row r="26" spans="1:28" ht="15" customHeight="1" thickBot="1">
      <c r="A26" s="629"/>
      <c r="B26" s="630"/>
      <c r="C26" s="166" t="s">
        <v>0</v>
      </c>
      <c r="D26" s="342">
        <v>29872058</v>
      </c>
      <c r="E26" s="230">
        <v>11904854</v>
      </c>
      <c r="F26" s="343">
        <v>17967204</v>
      </c>
      <c r="G26" s="166" t="s">
        <v>16</v>
      </c>
      <c r="H26" s="649"/>
      <c r="I26" s="650"/>
    </row>
    <row r="27" spans="1:28">
      <c r="A27" s="637" t="s">
        <v>305</v>
      </c>
      <c r="B27" s="638"/>
      <c r="C27" s="60" t="s">
        <v>21</v>
      </c>
      <c r="D27" s="60"/>
      <c r="E27" s="60"/>
      <c r="F27" s="60"/>
      <c r="G27" s="60" t="s">
        <v>1</v>
      </c>
      <c r="H27" s="595" t="s">
        <v>27</v>
      </c>
      <c r="I27" s="596"/>
    </row>
    <row r="28" spans="1:28" ht="18" customHeight="1">
      <c r="A28" s="639"/>
      <c r="B28" s="605"/>
      <c r="C28" s="163" t="s">
        <v>22</v>
      </c>
      <c r="D28" s="61"/>
      <c r="E28" s="61"/>
      <c r="F28" s="61"/>
      <c r="G28" s="61" t="s">
        <v>2</v>
      </c>
      <c r="H28" s="597"/>
      <c r="I28" s="598"/>
    </row>
    <row r="29" spans="1:28" ht="15.75" thickBot="1">
      <c r="A29" s="640"/>
      <c r="B29" s="641"/>
      <c r="C29" s="169" t="s">
        <v>0</v>
      </c>
      <c r="D29" s="71"/>
      <c r="E29" s="71"/>
      <c r="F29" s="71"/>
      <c r="G29" s="71" t="s">
        <v>16</v>
      </c>
      <c r="H29" s="599"/>
      <c r="I29" s="600"/>
    </row>
    <row r="30" spans="1:28">
      <c r="A30" s="5"/>
      <c r="B30" s="5"/>
      <c r="C30" s="3"/>
      <c r="D30" s="3"/>
      <c r="E30" s="3"/>
      <c r="F30" s="3"/>
      <c r="G30" s="3"/>
      <c r="H30" s="4"/>
      <c r="I30" s="4"/>
    </row>
    <row r="31" spans="1:28">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row>
    <row r="32" spans="1:28">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row>
    <row r="33" spans="1:28">
      <c r="A33" s="634" t="s">
        <v>282</v>
      </c>
      <c r="B33" s="635"/>
      <c r="C33" s="635"/>
      <c r="D33" s="635"/>
      <c r="E33" s="635"/>
      <c r="F33" s="635"/>
      <c r="G33" s="635"/>
      <c r="H33" s="635"/>
      <c r="I33" s="636"/>
      <c r="J33" s="140"/>
      <c r="K33" s="140"/>
      <c r="L33" s="140"/>
      <c r="M33" s="140"/>
      <c r="N33" s="140"/>
      <c r="O33" s="140"/>
      <c r="P33" s="140"/>
      <c r="Q33" s="140"/>
      <c r="R33" s="140"/>
      <c r="S33" s="140"/>
      <c r="T33" s="140"/>
      <c r="U33" s="140"/>
      <c r="V33" s="140"/>
      <c r="W33" s="140"/>
      <c r="X33" s="140"/>
      <c r="Y33" s="140"/>
      <c r="Z33" s="140"/>
      <c r="AA33" s="140"/>
      <c r="AB33" s="140"/>
    </row>
    <row r="34" spans="1:28" ht="18" customHeight="1" thickBot="1">
      <c r="A34" s="651" t="s">
        <v>178</v>
      </c>
      <c r="B34" s="652"/>
      <c r="C34" s="652"/>
      <c r="D34" s="652"/>
      <c r="E34" s="652"/>
      <c r="F34" s="652"/>
      <c r="G34" s="652"/>
      <c r="H34" s="50"/>
      <c r="I34" s="51"/>
    </row>
    <row r="35" spans="1:28" ht="18" customHeight="1" thickBot="1">
      <c r="A35" s="52" t="s">
        <v>177</v>
      </c>
      <c r="B35" s="618" t="s">
        <v>393</v>
      </c>
      <c r="C35" s="619"/>
      <c r="D35" s="619"/>
      <c r="E35" s="619"/>
      <c r="F35" s="619"/>
      <c r="G35" s="619"/>
      <c r="H35" s="619"/>
      <c r="I35" s="620"/>
    </row>
    <row r="36" spans="1:28" ht="18" customHeight="1" thickBot="1">
      <c r="A36" s="53" t="s">
        <v>179</v>
      </c>
      <c r="B36" s="618">
        <v>2014</v>
      </c>
      <c r="C36" s="619"/>
      <c r="D36" s="619"/>
      <c r="E36" s="619"/>
      <c r="F36" s="619"/>
      <c r="G36" s="619"/>
      <c r="H36" s="619"/>
      <c r="I36" s="620"/>
    </row>
    <row r="37" spans="1:28" ht="24.75" customHeight="1">
      <c r="A37" s="656" t="s">
        <v>116</v>
      </c>
      <c r="B37" s="658" t="s">
        <v>99</v>
      </c>
      <c r="C37" s="659"/>
      <c r="D37" s="659"/>
      <c r="E37" s="660"/>
      <c r="F37" s="658" t="s">
        <v>100</v>
      </c>
      <c r="G37" s="660"/>
      <c r="H37" s="658" t="s">
        <v>100</v>
      </c>
      <c r="I37" s="661"/>
      <c r="J37" s="13"/>
      <c r="K37" s="13"/>
      <c r="L37" s="13"/>
      <c r="M37" s="13"/>
      <c r="N37" s="13"/>
      <c r="O37" s="13"/>
      <c r="P37" s="13"/>
      <c r="Q37" s="13"/>
      <c r="R37" s="13"/>
      <c r="S37" s="13"/>
      <c r="T37" s="13"/>
      <c r="U37" s="13"/>
      <c r="V37" s="13"/>
      <c r="W37" s="13"/>
      <c r="X37" s="13"/>
      <c r="Y37" s="13"/>
      <c r="Z37" s="13"/>
      <c r="AA37" s="13"/>
    </row>
    <row r="38" spans="1:28" ht="51" customHeight="1">
      <c r="A38" s="657"/>
      <c r="B38" s="41" t="s">
        <v>101</v>
      </c>
      <c r="C38" s="41" t="s">
        <v>102</v>
      </c>
      <c r="D38" s="41" t="s">
        <v>103</v>
      </c>
      <c r="E38" s="41" t="s">
        <v>104</v>
      </c>
      <c r="F38" s="41" t="s">
        <v>105</v>
      </c>
      <c r="G38" s="41" t="s">
        <v>106</v>
      </c>
      <c r="H38" s="41" t="s">
        <v>107</v>
      </c>
      <c r="I38" s="42" t="s">
        <v>108</v>
      </c>
      <c r="J38" s="13"/>
      <c r="K38" s="13"/>
      <c r="L38" s="13"/>
      <c r="M38" s="13"/>
      <c r="N38" s="13"/>
      <c r="O38" s="13"/>
      <c r="P38" s="13"/>
      <c r="Q38" s="13"/>
      <c r="R38" s="13"/>
      <c r="S38" s="13"/>
      <c r="T38" s="13"/>
      <c r="U38" s="13"/>
      <c r="V38" s="13"/>
      <c r="W38" s="13"/>
      <c r="X38" s="13"/>
      <c r="Y38" s="13"/>
      <c r="Z38" s="13"/>
      <c r="AA38" s="13"/>
    </row>
    <row r="39" spans="1:28" ht="20.25" customHeight="1">
      <c r="A39" s="43">
        <v>1</v>
      </c>
      <c r="B39" s="285" t="s">
        <v>392</v>
      </c>
      <c r="C39" s="285"/>
      <c r="D39" s="285"/>
      <c r="E39" s="285"/>
      <c r="F39" s="285" t="s">
        <v>392</v>
      </c>
      <c r="G39" s="44"/>
      <c r="H39" s="44"/>
      <c r="I39" s="45"/>
      <c r="J39" s="13"/>
      <c r="K39" s="13"/>
      <c r="L39" s="13"/>
      <c r="M39" s="13"/>
      <c r="N39" s="13"/>
      <c r="O39" s="13"/>
      <c r="P39" s="13"/>
      <c r="Q39" s="13"/>
      <c r="R39" s="13"/>
      <c r="S39" s="13"/>
      <c r="T39" s="13"/>
      <c r="U39" s="13"/>
      <c r="V39" s="13"/>
      <c r="W39" s="13"/>
      <c r="X39" s="13"/>
      <c r="Y39" s="13"/>
      <c r="Z39" s="13"/>
      <c r="AA39" s="13"/>
    </row>
    <row r="40" spans="1:28">
      <c r="A40" s="46"/>
      <c r="B40" s="39"/>
      <c r="C40" s="39"/>
      <c r="D40" s="39"/>
      <c r="E40" s="39"/>
      <c r="F40" s="39"/>
      <c r="G40" s="39"/>
      <c r="H40" s="39"/>
      <c r="I40" s="40"/>
    </row>
    <row r="41" spans="1:28">
      <c r="A41" s="47" t="s">
        <v>94</v>
      </c>
      <c r="B41" s="48"/>
      <c r="C41" s="48"/>
      <c r="D41" s="48"/>
      <c r="E41" s="48"/>
      <c r="F41" s="48"/>
      <c r="G41" s="48"/>
      <c r="H41" s="48"/>
      <c r="I41" s="49"/>
    </row>
    <row r="42" spans="1:28" ht="54" customHeight="1" thickBot="1">
      <c r="A42" s="662"/>
      <c r="B42" s="663"/>
      <c r="C42" s="663"/>
      <c r="D42" s="663"/>
      <c r="E42" s="663"/>
      <c r="F42" s="663"/>
      <c r="G42" s="663"/>
      <c r="H42" s="663"/>
      <c r="I42" s="664"/>
    </row>
    <row r="45" spans="1:28" ht="15" customHeight="1">
      <c r="A45" s="624"/>
      <c r="B45" s="624"/>
      <c r="C45" s="624"/>
      <c r="D45" s="624"/>
      <c r="E45" s="624"/>
      <c r="F45" s="624"/>
      <c r="G45" s="624"/>
      <c r="H45" s="624"/>
      <c r="I45" s="624"/>
      <c r="J45" s="67"/>
      <c r="K45" s="67"/>
      <c r="L45" s="67"/>
      <c r="M45" s="67"/>
      <c r="N45" s="67"/>
      <c r="O45" s="67"/>
      <c r="P45" s="67"/>
      <c r="Q45" s="67"/>
      <c r="R45" s="67"/>
      <c r="S45" s="67"/>
      <c r="T45" s="67"/>
      <c r="U45" s="67"/>
      <c r="V45" s="67"/>
      <c r="W45" s="67"/>
      <c r="X45" s="67"/>
      <c r="Y45" s="67"/>
      <c r="Z45" s="25"/>
    </row>
    <row r="46" spans="1:28">
      <c r="A46" s="642"/>
      <c r="B46" s="642"/>
      <c r="C46" s="642"/>
      <c r="D46" s="642"/>
      <c r="E46" s="642"/>
      <c r="F46" s="642"/>
      <c r="G46" s="642"/>
      <c r="H46" s="642"/>
      <c r="I46" s="642"/>
      <c r="J46" s="642"/>
      <c r="K46" s="642"/>
      <c r="L46" s="642"/>
      <c r="M46" s="642"/>
      <c r="N46" s="642"/>
      <c r="O46" s="642"/>
      <c r="P46" s="642"/>
      <c r="Q46" s="642"/>
      <c r="R46" s="642"/>
      <c r="S46" s="642"/>
      <c r="T46" s="642"/>
      <c r="U46" s="642"/>
      <c r="V46" s="642"/>
      <c r="W46" s="642"/>
      <c r="X46" s="642"/>
      <c r="Y46" s="642"/>
      <c r="Z46" s="25"/>
    </row>
  </sheetData>
  <mergeCells count="37">
    <mergeCell ref="A46:Y46"/>
    <mergeCell ref="I12:I20"/>
    <mergeCell ref="H12:H14"/>
    <mergeCell ref="H15:H17"/>
    <mergeCell ref="H18:H20"/>
    <mergeCell ref="H24:I26"/>
    <mergeCell ref="A34:G34"/>
    <mergeCell ref="A12:A20"/>
    <mergeCell ref="A37:A38"/>
    <mergeCell ref="B37:E37"/>
    <mergeCell ref="F37:G37"/>
    <mergeCell ref="H37:I37"/>
    <mergeCell ref="A42:I42"/>
    <mergeCell ref="B15:B17"/>
    <mergeCell ref="A21:B23"/>
    <mergeCell ref="H21:I23"/>
    <mergeCell ref="B35:I35"/>
    <mergeCell ref="B12:B14"/>
    <mergeCell ref="A45:I45"/>
    <mergeCell ref="A24:B26"/>
    <mergeCell ref="B18:B20"/>
    <mergeCell ref="A33:I33"/>
    <mergeCell ref="B36:I36"/>
    <mergeCell ref="A27:B29"/>
    <mergeCell ref="A9:B11"/>
    <mergeCell ref="F5:F8"/>
    <mergeCell ref="D2:F2"/>
    <mergeCell ref="D1:F1"/>
    <mergeCell ref="H27:I29"/>
    <mergeCell ref="G4:G8"/>
    <mergeCell ref="H4:I8"/>
    <mergeCell ref="H9:I11"/>
    <mergeCell ref="D4:F4"/>
    <mergeCell ref="A4:B8"/>
    <mergeCell ref="C4:C8"/>
    <mergeCell ref="D5:D8"/>
    <mergeCell ref="E5:E8"/>
  </mergeCells>
  <printOptions horizontalCentered="1" verticalCentered="1"/>
  <pageMargins left="0.28999999999999998" right="0.26"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P79"/>
  <sheetViews>
    <sheetView zoomScale="80" zoomScaleNormal="80" workbookViewId="0">
      <selection activeCell="H8" sqref="H8"/>
    </sheetView>
  </sheetViews>
  <sheetFormatPr defaultColWidth="9.140625" defaultRowHeight="15"/>
  <cols>
    <col min="1" max="1" width="16.7109375" style="21" customWidth="1"/>
    <col min="2" max="2" width="17.28515625" style="21" customWidth="1"/>
    <col min="3" max="3" width="18.42578125" style="21" customWidth="1"/>
    <col min="4" max="4" width="12.140625" style="21" customWidth="1"/>
    <col min="5" max="5" width="14.85546875" style="327" customWidth="1"/>
    <col min="6" max="6" width="12.28515625" style="327" customWidth="1"/>
    <col min="7" max="8" width="12.5703125" style="327" customWidth="1"/>
    <col min="9" max="9" width="13.140625" style="327" customWidth="1"/>
    <col min="10" max="10" width="12.28515625" style="327" customWidth="1"/>
    <col min="11" max="11" width="14.140625" style="327" customWidth="1"/>
    <col min="12" max="12" width="9" style="21" customWidth="1"/>
    <col min="13" max="13" width="12.42578125" style="21" customWidth="1"/>
    <col min="14" max="14" width="19.28515625" style="21" customWidth="1"/>
    <col min="15" max="15" width="17.28515625" style="21" customWidth="1"/>
    <col min="16" max="16" width="18.42578125" style="21" customWidth="1"/>
    <col min="17" max="16384" width="9.140625" style="21"/>
  </cols>
  <sheetData>
    <row r="1" spans="1:16" ht="41.25" customHeight="1">
      <c r="A1" s="119" t="s">
        <v>151</v>
      </c>
      <c r="B1" s="289"/>
      <c r="C1" s="594" t="s">
        <v>457</v>
      </c>
      <c r="D1" s="594"/>
      <c r="E1" s="594"/>
      <c r="F1" s="594"/>
      <c r="G1" s="594"/>
      <c r="H1" s="594"/>
      <c r="I1" s="594"/>
      <c r="J1" s="594"/>
      <c r="K1" s="594"/>
      <c r="L1" s="594"/>
      <c r="M1" s="594"/>
      <c r="N1" s="594"/>
      <c r="O1" s="121"/>
      <c r="P1" s="121"/>
    </row>
    <row r="2" spans="1:16" s="17" customFormat="1" ht="32.25" customHeight="1">
      <c r="B2" s="289"/>
      <c r="C2" s="593" t="s">
        <v>227</v>
      </c>
      <c r="D2" s="593"/>
      <c r="E2" s="593"/>
      <c r="F2" s="593"/>
      <c r="G2" s="593"/>
      <c r="H2" s="593"/>
      <c r="I2" s="593"/>
      <c r="J2" s="593"/>
      <c r="K2" s="593"/>
      <c r="L2" s="593"/>
      <c r="M2" s="593"/>
      <c r="N2" s="593"/>
      <c r="O2" s="119"/>
      <c r="P2" s="119"/>
    </row>
    <row r="3" spans="1:16" s="17" customFormat="1" ht="33" customHeight="1">
      <c r="A3" s="288"/>
      <c r="B3" s="289"/>
      <c r="E3" s="19"/>
      <c r="F3" s="19"/>
      <c r="G3" s="19"/>
      <c r="H3" s="19"/>
      <c r="I3" s="19"/>
      <c r="J3" s="19"/>
      <c r="K3" s="19"/>
    </row>
    <row r="4" spans="1:16" s="17" customFormat="1" ht="33.75" customHeight="1">
      <c r="A4" s="731" t="s">
        <v>54</v>
      </c>
      <c r="B4" s="603" t="s">
        <v>61</v>
      </c>
      <c r="C4" s="604"/>
      <c r="D4" s="601" t="s">
        <v>55</v>
      </c>
      <c r="E4" s="306"/>
      <c r="F4" s="732"/>
      <c r="G4" s="732"/>
      <c r="H4" s="732"/>
      <c r="I4" s="732"/>
      <c r="J4" s="732"/>
      <c r="K4" s="732"/>
      <c r="L4" s="732"/>
      <c r="M4" s="601" t="s">
        <v>57</v>
      </c>
      <c r="N4" s="695" t="s">
        <v>149</v>
      </c>
      <c r="O4" s="696"/>
      <c r="P4" s="702" t="s">
        <v>56</v>
      </c>
    </row>
    <row r="5" spans="1:16" s="17" customFormat="1" ht="17.25" customHeight="1">
      <c r="A5" s="602"/>
      <c r="B5" s="597"/>
      <c r="C5" s="605"/>
      <c r="D5" s="602"/>
      <c r="E5" s="307"/>
      <c r="F5" s="733"/>
      <c r="G5" s="733"/>
      <c r="H5" s="733"/>
      <c r="I5" s="733"/>
      <c r="J5" s="733"/>
      <c r="K5" s="733"/>
      <c r="L5" s="733"/>
      <c r="M5" s="602"/>
      <c r="N5" s="697"/>
      <c r="O5" s="698"/>
      <c r="P5" s="703"/>
    </row>
    <row r="6" spans="1:16" s="17" customFormat="1" ht="42" customHeight="1">
      <c r="A6" s="602"/>
      <c r="B6" s="597"/>
      <c r="C6" s="605"/>
      <c r="D6" s="602"/>
      <c r="E6" s="308" t="s">
        <v>0</v>
      </c>
      <c r="F6" s="727" t="s">
        <v>91</v>
      </c>
      <c r="G6" s="729" t="s">
        <v>89</v>
      </c>
      <c r="H6" s="727" t="s">
        <v>92</v>
      </c>
      <c r="I6" s="729" t="s">
        <v>93</v>
      </c>
      <c r="J6" s="727" t="s">
        <v>90</v>
      </c>
      <c r="K6" s="727" t="s">
        <v>411</v>
      </c>
      <c r="L6" s="105" t="s">
        <v>34</v>
      </c>
      <c r="M6" s="602"/>
      <c r="N6" s="697"/>
      <c r="O6" s="698"/>
      <c r="P6" s="703"/>
    </row>
    <row r="7" spans="1:16" s="17" customFormat="1" ht="43.9" customHeight="1">
      <c r="A7" s="602"/>
      <c r="B7" s="597"/>
      <c r="C7" s="605"/>
      <c r="D7" s="602"/>
      <c r="E7" s="309" t="s">
        <v>16</v>
      </c>
      <c r="F7" s="728"/>
      <c r="G7" s="730"/>
      <c r="H7" s="728"/>
      <c r="I7" s="730"/>
      <c r="J7" s="728"/>
      <c r="K7" s="728"/>
      <c r="L7" s="106" t="s">
        <v>27</v>
      </c>
      <c r="M7" s="602"/>
      <c r="N7" s="697"/>
      <c r="O7" s="698"/>
      <c r="P7" s="703"/>
    </row>
    <row r="8" spans="1:16" s="17" customFormat="1" ht="43.9" customHeight="1" thickBot="1">
      <c r="A8" s="355"/>
      <c r="B8" s="357"/>
      <c r="C8" s="358"/>
      <c r="D8" s="356"/>
      <c r="E8" s="492"/>
      <c r="F8" s="492"/>
      <c r="G8" s="493"/>
      <c r="H8" s="495" t="s">
        <v>410</v>
      </c>
      <c r="I8" s="493"/>
      <c r="J8" s="492"/>
      <c r="K8" s="492"/>
      <c r="L8" s="494"/>
      <c r="M8" s="356"/>
      <c r="N8" s="359"/>
      <c r="O8" s="360"/>
      <c r="P8" s="361"/>
    </row>
    <row r="9" spans="1:16" s="17" customFormat="1" ht="20.25" customHeight="1">
      <c r="A9" s="678" t="s">
        <v>184</v>
      </c>
      <c r="B9" s="680" t="s">
        <v>349</v>
      </c>
      <c r="C9" s="680"/>
      <c r="D9" s="72" t="s">
        <v>21</v>
      </c>
      <c r="E9" s="310">
        <f>F9+G9+H9+I9+J9+K9</f>
        <v>101175372</v>
      </c>
      <c r="F9" s="310">
        <v>16862562</v>
      </c>
      <c r="G9" s="310">
        <v>16862562</v>
      </c>
      <c r="H9" s="310">
        <v>16862562</v>
      </c>
      <c r="I9" s="310">
        <v>16862562</v>
      </c>
      <c r="J9" s="310">
        <v>16862562</v>
      </c>
      <c r="K9" s="310">
        <v>16862562</v>
      </c>
      <c r="L9" s="264">
        <v>0</v>
      </c>
      <c r="M9" s="72" t="s">
        <v>1</v>
      </c>
      <c r="N9" s="704" t="s">
        <v>186</v>
      </c>
      <c r="O9" s="705"/>
      <c r="P9" s="710" t="s">
        <v>186</v>
      </c>
    </row>
    <row r="10" spans="1:16" s="17" customFormat="1" ht="16.5" customHeight="1">
      <c r="A10" s="679"/>
      <c r="B10" s="681"/>
      <c r="C10" s="681"/>
      <c r="D10" s="200" t="s">
        <v>22</v>
      </c>
      <c r="E10" s="311">
        <f t="shared" ref="E10:E62" si="0">F10+G10+H10+I10+J10+K10</f>
        <v>100485131</v>
      </c>
      <c r="F10" s="311">
        <v>16747522</v>
      </c>
      <c r="G10" s="311">
        <v>16747521</v>
      </c>
      <c r="H10" s="311">
        <v>16747522</v>
      </c>
      <c r="I10" s="311">
        <v>16747522</v>
      </c>
      <c r="J10" s="311">
        <v>16747522</v>
      </c>
      <c r="K10" s="311">
        <v>16747522</v>
      </c>
      <c r="L10" s="265">
        <v>0</v>
      </c>
      <c r="M10" s="200" t="s">
        <v>2</v>
      </c>
      <c r="N10" s="706"/>
      <c r="O10" s="707"/>
      <c r="P10" s="711"/>
    </row>
    <row r="11" spans="1:16" s="17" customFormat="1" ht="16.5" customHeight="1">
      <c r="A11" s="679"/>
      <c r="B11" s="681"/>
      <c r="C11" s="681"/>
      <c r="D11" s="200" t="s">
        <v>0</v>
      </c>
      <c r="E11" s="311">
        <f t="shared" si="0"/>
        <v>201660503</v>
      </c>
      <c r="F11" s="311">
        <v>33610084</v>
      </c>
      <c r="G11" s="311">
        <v>33610083</v>
      </c>
      <c r="H11" s="311">
        <v>33610084</v>
      </c>
      <c r="I11" s="311">
        <v>33610084</v>
      </c>
      <c r="J11" s="311">
        <v>33610084</v>
      </c>
      <c r="K11" s="311">
        <v>33610084</v>
      </c>
      <c r="L11" s="265">
        <v>0</v>
      </c>
      <c r="M11" s="200" t="s">
        <v>16</v>
      </c>
      <c r="N11" s="708"/>
      <c r="O11" s="709"/>
      <c r="P11" s="711"/>
    </row>
    <row r="12" spans="1:16" s="17" customFormat="1" ht="27.6" customHeight="1">
      <c r="A12" s="679"/>
      <c r="B12" s="631" t="s">
        <v>20</v>
      </c>
      <c r="C12" s="621" t="s">
        <v>297</v>
      </c>
      <c r="D12" s="163" t="s">
        <v>21</v>
      </c>
      <c r="E12" s="208">
        <f t="shared" si="0"/>
        <v>347478</v>
      </c>
      <c r="F12" s="208">
        <v>36613</v>
      </c>
      <c r="G12" s="208">
        <v>27592</v>
      </c>
      <c r="H12" s="209">
        <v>90568</v>
      </c>
      <c r="I12" s="209">
        <v>44514</v>
      </c>
      <c r="J12" s="209">
        <v>104463</v>
      </c>
      <c r="K12" s="209">
        <v>43728</v>
      </c>
      <c r="L12" s="209">
        <v>0</v>
      </c>
      <c r="M12" s="163" t="s">
        <v>1</v>
      </c>
      <c r="N12" s="621" t="s">
        <v>128</v>
      </c>
      <c r="O12" s="699" t="s">
        <v>109</v>
      </c>
      <c r="P12" s="711"/>
    </row>
    <row r="13" spans="1:16" s="17" customFormat="1" ht="27.6" customHeight="1">
      <c r="A13" s="679"/>
      <c r="B13" s="632"/>
      <c r="C13" s="622"/>
      <c r="D13" s="163" t="s">
        <v>22</v>
      </c>
      <c r="E13" s="211">
        <f t="shared" si="0"/>
        <v>368474</v>
      </c>
      <c r="F13" s="211">
        <v>39251</v>
      </c>
      <c r="G13" s="211">
        <v>29153</v>
      </c>
      <c r="H13" s="212">
        <v>82683</v>
      </c>
      <c r="I13" s="212">
        <v>57265</v>
      </c>
      <c r="J13" s="212">
        <v>104575</v>
      </c>
      <c r="K13" s="212">
        <v>55547</v>
      </c>
      <c r="L13" s="212">
        <v>0</v>
      </c>
      <c r="M13" s="163" t="s">
        <v>2</v>
      </c>
      <c r="N13" s="622"/>
      <c r="O13" s="700"/>
      <c r="P13" s="711"/>
    </row>
    <row r="14" spans="1:16" s="17" customFormat="1" ht="27.6" customHeight="1">
      <c r="A14" s="679"/>
      <c r="B14" s="632"/>
      <c r="C14" s="623"/>
      <c r="D14" s="163" t="s">
        <v>0</v>
      </c>
      <c r="E14" s="214">
        <f t="shared" si="0"/>
        <v>715952</v>
      </c>
      <c r="F14" s="214">
        <v>75864</v>
      </c>
      <c r="G14" s="214">
        <v>56745</v>
      </c>
      <c r="H14" s="215">
        <v>173251</v>
      </c>
      <c r="I14" s="215">
        <v>101779</v>
      </c>
      <c r="J14" s="215">
        <v>209038</v>
      </c>
      <c r="K14" s="215">
        <v>99275</v>
      </c>
      <c r="L14" s="215">
        <v>0</v>
      </c>
      <c r="M14" s="163" t="s">
        <v>16</v>
      </c>
      <c r="N14" s="622"/>
      <c r="O14" s="700"/>
      <c r="P14" s="711"/>
    </row>
    <row r="15" spans="1:16" s="17" customFormat="1" ht="27.6" customHeight="1">
      <c r="A15" s="679"/>
      <c r="B15" s="632"/>
      <c r="C15" s="621" t="s">
        <v>298</v>
      </c>
      <c r="D15" s="163" t="s">
        <v>21</v>
      </c>
      <c r="E15" s="208">
        <f t="shared" si="0"/>
        <v>1290730</v>
      </c>
      <c r="F15" s="208">
        <v>316521</v>
      </c>
      <c r="G15" s="208">
        <v>180176</v>
      </c>
      <c r="H15" s="209">
        <v>384685</v>
      </c>
      <c r="I15" s="209">
        <v>153000</v>
      </c>
      <c r="J15" s="209">
        <v>156126</v>
      </c>
      <c r="K15" s="209">
        <v>100222</v>
      </c>
      <c r="L15" s="209">
        <v>0</v>
      </c>
      <c r="M15" s="163" t="s">
        <v>1</v>
      </c>
      <c r="N15" s="621" t="s">
        <v>129</v>
      </c>
      <c r="O15" s="700"/>
      <c r="P15" s="711"/>
    </row>
    <row r="16" spans="1:16" s="17" customFormat="1" ht="27.6" customHeight="1">
      <c r="A16" s="679"/>
      <c r="B16" s="632"/>
      <c r="C16" s="622"/>
      <c r="D16" s="163" t="s">
        <v>22</v>
      </c>
      <c r="E16" s="211">
        <f t="shared" si="0"/>
        <v>1180087</v>
      </c>
      <c r="F16" s="211">
        <v>289815</v>
      </c>
      <c r="G16" s="211">
        <v>167210</v>
      </c>
      <c r="H16" s="212">
        <v>294388</v>
      </c>
      <c r="I16" s="212">
        <v>166772</v>
      </c>
      <c r="J16" s="212">
        <v>146417</v>
      </c>
      <c r="K16" s="212">
        <v>115485</v>
      </c>
      <c r="L16" s="212">
        <v>0</v>
      </c>
      <c r="M16" s="163" t="s">
        <v>2</v>
      </c>
      <c r="N16" s="622"/>
      <c r="O16" s="700"/>
      <c r="P16" s="711"/>
    </row>
    <row r="17" spans="1:16" s="17" customFormat="1" ht="27.6" customHeight="1">
      <c r="A17" s="679"/>
      <c r="B17" s="632"/>
      <c r="C17" s="623"/>
      <c r="D17" s="163" t="s">
        <v>0</v>
      </c>
      <c r="E17" s="214">
        <f t="shared" si="0"/>
        <v>2470817</v>
      </c>
      <c r="F17" s="214">
        <v>606336</v>
      </c>
      <c r="G17" s="214">
        <v>347386</v>
      </c>
      <c r="H17" s="215">
        <v>679073</v>
      </c>
      <c r="I17" s="215">
        <v>319772</v>
      </c>
      <c r="J17" s="215">
        <v>302543</v>
      </c>
      <c r="K17" s="215">
        <v>215707</v>
      </c>
      <c r="L17" s="215">
        <v>0</v>
      </c>
      <c r="M17" s="163" t="s">
        <v>16</v>
      </c>
      <c r="N17" s="623"/>
      <c r="O17" s="700"/>
      <c r="P17" s="711"/>
    </row>
    <row r="18" spans="1:16" s="17" customFormat="1" ht="27.6" customHeight="1">
      <c r="A18" s="679"/>
      <c r="B18" s="632"/>
      <c r="C18" s="631" t="s">
        <v>300</v>
      </c>
      <c r="D18" s="164" t="s">
        <v>21</v>
      </c>
      <c r="E18" s="218">
        <f t="shared" si="0"/>
        <v>1638208</v>
      </c>
      <c r="F18" s="218">
        <v>353134</v>
      </c>
      <c r="G18" s="218">
        <v>207768</v>
      </c>
      <c r="H18" s="219">
        <v>475253</v>
      </c>
      <c r="I18" s="219">
        <v>197514</v>
      </c>
      <c r="J18" s="219">
        <v>260589</v>
      </c>
      <c r="K18" s="219">
        <v>143950</v>
      </c>
      <c r="L18" s="219">
        <v>0</v>
      </c>
      <c r="M18" s="164" t="s">
        <v>1</v>
      </c>
      <c r="N18" s="631" t="s">
        <v>191</v>
      </c>
      <c r="O18" s="700"/>
      <c r="P18" s="711"/>
    </row>
    <row r="19" spans="1:16" s="17" customFormat="1" ht="26.25" customHeight="1">
      <c r="A19" s="679"/>
      <c r="B19" s="632"/>
      <c r="C19" s="632"/>
      <c r="D19" s="164" t="s">
        <v>22</v>
      </c>
      <c r="E19" s="220">
        <f t="shared" si="0"/>
        <v>1548561</v>
      </c>
      <c r="F19" s="220">
        <v>329066</v>
      </c>
      <c r="G19" s="220">
        <v>196363</v>
      </c>
      <c r="H19" s="221">
        <v>377071</v>
      </c>
      <c r="I19" s="221">
        <v>224037</v>
      </c>
      <c r="J19" s="221">
        <v>250992</v>
      </c>
      <c r="K19" s="221">
        <v>171032</v>
      </c>
      <c r="L19" s="221">
        <v>0</v>
      </c>
      <c r="M19" s="164" t="s">
        <v>2</v>
      </c>
      <c r="N19" s="632"/>
      <c r="O19" s="700"/>
      <c r="P19" s="711"/>
    </row>
    <row r="20" spans="1:16" s="17" customFormat="1" ht="27.6" customHeight="1">
      <c r="A20" s="679"/>
      <c r="B20" s="633"/>
      <c r="C20" s="633"/>
      <c r="D20" s="164" t="s">
        <v>0</v>
      </c>
      <c r="E20" s="223">
        <f t="shared" si="0"/>
        <v>3186769</v>
      </c>
      <c r="F20" s="223">
        <v>682200</v>
      </c>
      <c r="G20" s="223">
        <v>404131</v>
      </c>
      <c r="H20" s="224">
        <v>852324</v>
      </c>
      <c r="I20" s="224">
        <v>421551</v>
      </c>
      <c r="J20" s="224">
        <v>511581</v>
      </c>
      <c r="K20" s="224">
        <v>314982</v>
      </c>
      <c r="L20" s="224">
        <v>0</v>
      </c>
      <c r="M20" s="164" t="s">
        <v>16</v>
      </c>
      <c r="N20" s="633"/>
      <c r="O20" s="701"/>
      <c r="P20" s="711"/>
    </row>
    <row r="21" spans="1:16" s="17" customFormat="1" ht="27.6" customHeight="1">
      <c r="A21" s="679"/>
      <c r="B21" s="671" t="s">
        <v>299</v>
      </c>
      <c r="C21" s="666"/>
      <c r="D21" s="163" t="s">
        <v>21</v>
      </c>
      <c r="E21" s="208">
        <f t="shared" si="0"/>
        <v>2367962</v>
      </c>
      <c r="F21" s="208">
        <v>987151</v>
      </c>
      <c r="G21" s="208">
        <v>421006</v>
      </c>
      <c r="H21" s="209">
        <v>474164</v>
      </c>
      <c r="I21" s="209">
        <v>231143</v>
      </c>
      <c r="J21" s="209">
        <v>152181</v>
      </c>
      <c r="K21" s="209">
        <v>102317</v>
      </c>
      <c r="L21" s="209">
        <v>0</v>
      </c>
      <c r="M21" s="163" t="s">
        <v>1</v>
      </c>
      <c r="N21" s="669" t="s">
        <v>114</v>
      </c>
      <c r="O21" s="690"/>
      <c r="P21" s="711"/>
    </row>
    <row r="22" spans="1:16" s="17" customFormat="1" ht="27.6" customHeight="1">
      <c r="A22" s="679"/>
      <c r="B22" s="671"/>
      <c r="C22" s="666"/>
      <c r="D22" s="163" t="s">
        <v>22</v>
      </c>
      <c r="E22" s="211">
        <f t="shared" si="0"/>
        <v>1905871</v>
      </c>
      <c r="F22" s="211">
        <v>853141</v>
      </c>
      <c r="G22" s="211">
        <v>357544</v>
      </c>
      <c r="H22" s="212">
        <v>317615</v>
      </c>
      <c r="I22" s="212">
        <v>175019</v>
      </c>
      <c r="J22" s="212">
        <v>113090</v>
      </c>
      <c r="K22" s="212">
        <v>89462</v>
      </c>
      <c r="L22" s="212">
        <v>0</v>
      </c>
      <c r="M22" s="163" t="s">
        <v>2</v>
      </c>
      <c r="N22" s="671"/>
      <c r="O22" s="666"/>
      <c r="P22" s="711"/>
    </row>
    <row r="23" spans="1:16" s="17" customFormat="1" ht="27.6" customHeight="1">
      <c r="A23" s="679"/>
      <c r="B23" s="673"/>
      <c r="C23" s="668"/>
      <c r="D23" s="163" t="s">
        <v>0</v>
      </c>
      <c r="E23" s="214">
        <f t="shared" si="0"/>
        <v>4273833</v>
      </c>
      <c r="F23" s="214">
        <v>1840292</v>
      </c>
      <c r="G23" s="214">
        <v>778550</v>
      </c>
      <c r="H23" s="215">
        <v>791779</v>
      </c>
      <c r="I23" s="215">
        <v>406162</v>
      </c>
      <c r="J23" s="215">
        <v>265271</v>
      </c>
      <c r="K23" s="215">
        <v>191779</v>
      </c>
      <c r="L23" s="215">
        <v>0</v>
      </c>
      <c r="M23" s="163" t="s">
        <v>16</v>
      </c>
      <c r="N23" s="673"/>
      <c r="O23" s="668"/>
      <c r="P23" s="711"/>
    </row>
    <row r="24" spans="1:16" s="17" customFormat="1" ht="27.6" customHeight="1">
      <c r="A24" s="679"/>
      <c r="B24" s="675" t="s">
        <v>303</v>
      </c>
      <c r="C24" s="626"/>
      <c r="D24" s="165" t="s">
        <v>21</v>
      </c>
      <c r="E24" s="225">
        <f t="shared" si="0"/>
        <v>97169202</v>
      </c>
      <c r="F24" s="225">
        <v>15522277</v>
      </c>
      <c r="G24" s="225">
        <v>16233788</v>
      </c>
      <c r="H24" s="226">
        <v>15913145</v>
      </c>
      <c r="I24" s="226">
        <v>16433905</v>
      </c>
      <c r="J24" s="226">
        <v>16449792</v>
      </c>
      <c r="K24" s="226">
        <v>16616295</v>
      </c>
      <c r="L24" s="226">
        <v>0</v>
      </c>
      <c r="M24" s="165" t="s">
        <v>1</v>
      </c>
      <c r="N24" s="646" t="s">
        <v>304</v>
      </c>
      <c r="O24" s="648"/>
      <c r="P24" s="711"/>
    </row>
    <row r="25" spans="1:16" s="17" customFormat="1" ht="27.6" customHeight="1">
      <c r="A25" s="679"/>
      <c r="B25" s="676"/>
      <c r="C25" s="628"/>
      <c r="D25" s="165" t="s">
        <v>22</v>
      </c>
      <c r="E25" s="227">
        <f t="shared" si="0"/>
        <v>97030699</v>
      </c>
      <c r="F25" s="227">
        <v>15565315</v>
      </c>
      <c r="G25" s="227">
        <v>16193614</v>
      </c>
      <c r="H25" s="228">
        <v>16052836</v>
      </c>
      <c r="I25" s="228">
        <v>16348466</v>
      </c>
      <c r="J25" s="228">
        <v>16383440</v>
      </c>
      <c r="K25" s="228">
        <v>16487028</v>
      </c>
      <c r="L25" s="228">
        <v>0</v>
      </c>
      <c r="M25" s="165" t="s">
        <v>2</v>
      </c>
      <c r="N25" s="648"/>
      <c r="O25" s="648"/>
      <c r="P25" s="711"/>
    </row>
    <row r="26" spans="1:16" s="17" customFormat="1" ht="27.6" customHeight="1" thickBot="1">
      <c r="A26" s="679"/>
      <c r="B26" s="677"/>
      <c r="C26" s="630"/>
      <c r="D26" s="287" t="s">
        <v>0</v>
      </c>
      <c r="E26" s="230">
        <f t="shared" si="0"/>
        <v>194199901</v>
      </c>
      <c r="F26" s="230">
        <v>31087592</v>
      </c>
      <c r="G26" s="230">
        <v>32427402</v>
      </c>
      <c r="H26" s="231">
        <v>31965981</v>
      </c>
      <c r="I26" s="231">
        <v>32782371</v>
      </c>
      <c r="J26" s="231">
        <v>32833232</v>
      </c>
      <c r="K26" s="231">
        <v>33103323</v>
      </c>
      <c r="L26" s="231">
        <v>0</v>
      </c>
      <c r="M26" s="166" t="s">
        <v>16</v>
      </c>
      <c r="N26" s="649"/>
      <c r="O26" s="649"/>
      <c r="P26" s="711"/>
    </row>
    <row r="27" spans="1:16" s="17" customFormat="1" ht="19.5" customHeight="1">
      <c r="A27" s="682" t="s">
        <v>35</v>
      </c>
      <c r="B27" s="685" t="s">
        <v>350</v>
      </c>
      <c r="C27" s="685"/>
      <c r="D27" s="176" t="s">
        <v>21</v>
      </c>
      <c r="E27" s="312">
        <f t="shared" si="0"/>
        <v>61498482</v>
      </c>
      <c r="F27" s="303">
        <f>F30+F33+F39+F42</f>
        <v>10249747</v>
      </c>
      <c r="G27" s="303">
        <f t="shared" ref="G27:L27" si="1">G30+G33+G39+G42</f>
        <v>10249747</v>
      </c>
      <c r="H27" s="303">
        <f t="shared" si="1"/>
        <v>10249747</v>
      </c>
      <c r="I27" s="303">
        <f t="shared" si="1"/>
        <v>10249747</v>
      </c>
      <c r="J27" s="303">
        <f t="shared" si="1"/>
        <v>10249747</v>
      </c>
      <c r="K27" s="303">
        <f t="shared" si="1"/>
        <v>10249747</v>
      </c>
      <c r="L27" s="303">
        <f t="shared" si="1"/>
        <v>0</v>
      </c>
      <c r="M27" s="176" t="s">
        <v>1</v>
      </c>
      <c r="N27" s="718" t="s">
        <v>301</v>
      </c>
      <c r="O27" s="719"/>
      <c r="P27" s="715" t="s">
        <v>43</v>
      </c>
    </row>
    <row r="28" spans="1:16" s="17" customFormat="1" ht="22.5" customHeight="1">
      <c r="A28" s="683"/>
      <c r="B28" s="686"/>
      <c r="C28" s="686"/>
      <c r="D28" s="174" t="s">
        <v>22</v>
      </c>
      <c r="E28" s="303">
        <f t="shared" si="0"/>
        <v>60208134</v>
      </c>
      <c r="F28" s="303">
        <f>F31+F34+F40+F43</f>
        <v>10034689</v>
      </c>
      <c r="G28" s="303">
        <f t="shared" ref="G28:L28" si="2">G31+G34+G40+G43</f>
        <v>10034689</v>
      </c>
      <c r="H28" s="303">
        <f t="shared" si="2"/>
        <v>10034689</v>
      </c>
      <c r="I28" s="303">
        <f t="shared" si="2"/>
        <v>10034689</v>
      </c>
      <c r="J28" s="303">
        <f t="shared" si="2"/>
        <v>10034689</v>
      </c>
      <c r="K28" s="303">
        <f t="shared" si="2"/>
        <v>10034689</v>
      </c>
      <c r="L28" s="303">
        <f t="shared" si="2"/>
        <v>0</v>
      </c>
      <c r="M28" s="174" t="s">
        <v>2</v>
      </c>
      <c r="N28" s="720"/>
      <c r="O28" s="721"/>
      <c r="P28" s="716"/>
    </row>
    <row r="29" spans="1:16" s="17" customFormat="1" ht="21" customHeight="1">
      <c r="A29" s="683"/>
      <c r="B29" s="686"/>
      <c r="C29" s="686"/>
      <c r="D29" s="174" t="s">
        <v>0</v>
      </c>
      <c r="E29" s="303">
        <f t="shared" si="0"/>
        <v>121706616</v>
      </c>
      <c r="F29" s="303">
        <f>F32+F35+F41+F44</f>
        <v>20284436</v>
      </c>
      <c r="G29" s="303">
        <f t="shared" ref="G29:L29" si="3">G32+G35+G41+G44</f>
        <v>20284436</v>
      </c>
      <c r="H29" s="303">
        <f t="shared" si="3"/>
        <v>20284436</v>
      </c>
      <c r="I29" s="303">
        <f t="shared" si="3"/>
        <v>20284436</v>
      </c>
      <c r="J29" s="303">
        <f t="shared" si="3"/>
        <v>20284436</v>
      </c>
      <c r="K29" s="303">
        <f t="shared" si="3"/>
        <v>20284436</v>
      </c>
      <c r="L29" s="303">
        <f t="shared" si="3"/>
        <v>0</v>
      </c>
      <c r="M29" s="174" t="s">
        <v>16</v>
      </c>
      <c r="N29" s="722"/>
      <c r="O29" s="723"/>
      <c r="P29" s="716"/>
    </row>
    <row r="30" spans="1:16" s="17" customFormat="1" ht="24" customHeight="1">
      <c r="A30" s="683"/>
      <c r="B30" s="631" t="s">
        <v>20</v>
      </c>
      <c r="C30" s="621" t="s">
        <v>297</v>
      </c>
      <c r="D30" s="163" t="s">
        <v>21</v>
      </c>
      <c r="E30" s="302">
        <f t="shared" si="0"/>
        <v>196885</v>
      </c>
      <c r="F30" s="208">
        <v>18982</v>
      </c>
      <c r="G30" s="208">
        <v>13355</v>
      </c>
      <c r="H30" s="209">
        <v>53739</v>
      </c>
      <c r="I30" s="209">
        <v>24569</v>
      </c>
      <c r="J30" s="209">
        <v>61856</v>
      </c>
      <c r="K30" s="209">
        <v>24384</v>
      </c>
      <c r="L30" s="209">
        <v>0</v>
      </c>
      <c r="M30" s="163" t="s">
        <v>1</v>
      </c>
      <c r="N30" s="621" t="s">
        <v>128</v>
      </c>
      <c r="O30" s="699" t="s">
        <v>109</v>
      </c>
      <c r="P30" s="716"/>
    </row>
    <row r="31" spans="1:16" s="17" customFormat="1" ht="22.5" customHeight="1">
      <c r="A31" s="683"/>
      <c r="B31" s="632"/>
      <c r="C31" s="622"/>
      <c r="D31" s="163" t="s">
        <v>22</v>
      </c>
      <c r="E31" s="302">
        <f t="shared" si="0"/>
        <v>200014</v>
      </c>
      <c r="F31" s="211">
        <v>19813</v>
      </c>
      <c r="G31" s="211">
        <v>13732</v>
      </c>
      <c r="H31" s="212">
        <v>46003</v>
      </c>
      <c r="I31" s="212">
        <v>30787</v>
      </c>
      <c r="J31" s="212">
        <v>59427</v>
      </c>
      <c r="K31" s="212">
        <v>30252</v>
      </c>
      <c r="L31" s="212">
        <v>0</v>
      </c>
      <c r="M31" s="163" t="s">
        <v>2</v>
      </c>
      <c r="N31" s="622"/>
      <c r="O31" s="700"/>
      <c r="P31" s="716"/>
    </row>
    <row r="32" spans="1:16" s="17" customFormat="1" ht="22.5" customHeight="1">
      <c r="A32" s="683"/>
      <c r="B32" s="632"/>
      <c r="C32" s="623"/>
      <c r="D32" s="163" t="s">
        <v>0</v>
      </c>
      <c r="E32" s="302">
        <f t="shared" si="0"/>
        <v>396899</v>
      </c>
      <c r="F32" s="214">
        <v>38795</v>
      </c>
      <c r="G32" s="214">
        <v>27087</v>
      </c>
      <c r="H32" s="215">
        <v>99742</v>
      </c>
      <c r="I32" s="215">
        <v>55356</v>
      </c>
      <c r="J32" s="215">
        <v>121283</v>
      </c>
      <c r="K32" s="215">
        <v>54636</v>
      </c>
      <c r="L32" s="215">
        <v>0</v>
      </c>
      <c r="M32" s="163" t="s">
        <v>16</v>
      </c>
      <c r="N32" s="622"/>
      <c r="O32" s="700"/>
      <c r="P32" s="716"/>
    </row>
    <row r="33" spans="1:16" s="17" customFormat="1" ht="22.5" customHeight="1">
      <c r="A33" s="683"/>
      <c r="B33" s="632"/>
      <c r="C33" s="621" t="s">
        <v>298</v>
      </c>
      <c r="D33" s="163" t="s">
        <v>21</v>
      </c>
      <c r="E33" s="302">
        <f t="shared" si="0"/>
        <v>745634</v>
      </c>
      <c r="F33" s="208">
        <v>186649</v>
      </c>
      <c r="G33" s="208">
        <v>94518</v>
      </c>
      <c r="H33" s="209">
        <v>232182</v>
      </c>
      <c r="I33" s="209">
        <v>86142</v>
      </c>
      <c r="J33" s="209">
        <v>90660</v>
      </c>
      <c r="K33" s="209">
        <v>55483</v>
      </c>
      <c r="L33" s="209">
        <v>0</v>
      </c>
      <c r="M33" s="163" t="s">
        <v>1</v>
      </c>
      <c r="N33" s="621" t="s">
        <v>129</v>
      </c>
      <c r="O33" s="700"/>
      <c r="P33" s="716"/>
    </row>
    <row r="34" spans="1:16" s="17" customFormat="1" ht="22.5" customHeight="1">
      <c r="A34" s="683"/>
      <c r="B34" s="632"/>
      <c r="C34" s="622"/>
      <c r="D34" s="163" t="s">
        <v>22</v>
      </c>
      <c r="E34" s="302">
        <f t="shared" si="0"/>
        <v>636675</v>
      </c>
      <c r="F34" s="211">
        <v>155165</v>
      </c>
      <c r="G34" s="211">
        <v>81477</v>
      </c>
      <c r="H34" s="212">
        <v>160537</v>
      </c>
      <c r="I34" s="212">
        <v>93032</v>
      </c>
      <c r="J34" s="212">
        <v>82134</v>
      </c>
      <c r="K34" s="212">
        <v>64330</v>
      </c>
      <c r="L34" s="212">
        <v>0</v>
      </c>
      <c r="M34" s="163" t="s">
        <v>2</v>
      </c>
      <c r="N34" s="622"/>
      <c r="O34" s="700"/>
      <c r="P34" s="716"/>
    </row>
    <row r="35" spans="1:16" s="17" customFormat="1" ht="22.5" customHeight="1">
      <c r="A35" s="683"/>
      <c r="B35" s="632"/>
      <c r="C35" s="623"/>
      <c r="D35" s="163" t="s">
        <v>0</v>
      </c>
      <c r="E35" s="302">
        <f t="shared" si="0"/>
        <v>1382309</v>
      </c>
      <c r="F35" s="214">
        <v>341814</v>
      </c>
      <c r="G35" s="214">
        <v>175995</v>
      </c>
      <c r="H35" s="215">
        <v>392719</v>
      </c>
      <c r="I35" s="215">
        <v>179174</v>
      </c>
      <c r="J35" s="215">
        <v>172794</v>
      </c>
      <c r="K35" s="215">
        <v>119813</v>
      </c>
      <c r="L35" s="215">
        <v>0</v>
      </c>
      <c r="M35" s="163" t="s">
        <v>16</v>
      </c>
      <c r="N35" s="623"/>
      <c r="O35" s="700"/>
      <c r="P35" s="716"/>
    </row>
    <row r="36" spans="1:16" s="17" customFormat="1" ht="22.5" customHeight="1">
      <c r="A36" s="683"/>
      <c r="B36" s="632"/>
      <c r="C36" s="631" t="s">
        <v>300</v>
      </c>
      <c r="D36" s="164" t="s">
        <v>21</v>
      </c>
      <c r="E36" s="313">
        <f t="shared" si="0"/>
        <v>942519</v>
      </c>
      <c r="F36" s="218">
        <v>205631</v>
      </c>
      <c r="G36" s="218">
        <v>107873</v>
      </c>
      <c r="H36" s="219">
        <v>285921</v>
      </c>
      <c r="I36" s="219">
        <v>110711</v>
      </c>
      <c r="J36" s="219">
        <v>152516</v>
      </c>
      <c r="K36" s="219">
        <v>79867</v>
      </c>
      <c r="L36" s="219">
        <v>0</v>
      </c>
      <c r="M36" s="164" t="s">
        <v>1</v>
      </c>
      <c r="N36" s="631" t="s">
        <v>191</v>
      </c>
      <c r="O36" s="700"/>
      <c r="P36" s="716"/>
    </row>
    <row r="37" spans="1:16" s="17" customFormat="1" ht="22.5" customHeight="1">
      <c r="A37" s="683"/>
      <c r="B37" s="632"/>
      <c r="C37" s="632"/>
      <c r="D37" s="164" t="s">
        <v>22</v>
      </c>
      <c r="E37" s="313">
        <f t="shared" si="0"/>
        <v>836689</v>
      </c>
      <c r="F37" s="220">
        <v>174978</v>
      </c>
      <c r="G37" s="220">
        <v>95209</v>
      </c>
      <c r="H37" s="221">
        <v>206540</v>
      </c>
      <c r="I37" s="221">
        <v>123819</v>
      </c>
      <c r="J37" s="221">
        <v>141561</v>
      </c>
      <c r="K37" s="221">
        <v>94582</v>
      </c>
      <c r="L37" s="221">
        <v>0</v>
      </c>
      <c r="M37" s="164" t="s">
        <v>2</v>
      </c>
      <c r="N37" s="632"/>
      <c r="O37" s="700"/>
      <c r="P37" s="716"/>
    </row>
    <row r="38" spans="1:16" s="17" customFormat="1" ht="22.5" customHeight="1">
      <c r="A38" s="683"/>
      <c r="B38" s="633"/>
      <c r="C38" s="633"/>
      <c r="D38" s="164" t="s">
        <v>0</v>
      </c>
      <c r="E38" s="313">
        <f t="shared" si="0"/>
        <v>1779208</v>
      </c>
      <c r="F38" s="223">
        <v>380609</v>
      </c>
      <c r="G38" s="223">
        <v>203082</v>
      </c>
      <c r="H38" s="224">
        <v>492461</v>
      </c>
      <c r="I38" s="224">
        <v>234530</v>
      </c>
      <c r="J38" s="224">
        <v>294077</v>
      </c>
      <c r="K38" s="224">
        <v>174449</v>
      </c>
      <c r="L38" s="224">
        <v>0</v>
      </c>
      <c r="M38" s="164" t="s">
        <v>16</v>
      </c>
      <c r="N38" s="633"/>
      <c r="O38" s="701"/>
      <c r="P38" s="716"/>
    </row>
    <row r="39" spans="1:16" s="17" customFormat="1" ht="22.5" customHeight="1">
      <c r="A39" s="683"/>
      <c r="B39" s="671" t="s">
        <v>299</v>
      </c>
      <c r="C39" s="666"/>
      <c r="D39" s="163" t="s">
        <v>21</v>
      </c>
      <c r="E39" s="302">
        <f t="shared" si="0"/>
        <v>1489154</v>
      </c>
      <c r="F39" s="208">
        <v>674674</v>
      </c>
      <c r="G39" s="208">
        <v>246933</v>
      </c>
      <c r="H39" s="209">
        <v>295051</v>
      </c>
      <c r="I39" s="209">
        <v>134041</v>
      </c>
      <c r="J39" s="209">
        <v>83502</v>
      </c>
      <c r="K39" s="209">
        <v>54953</v>
      </c>
      <c r="L39" s="209">
        <v>0</v>
      </c>
      <c r="M39" s="163" t="s">
        <v>1</v>
      </c>
      <c r="N39" s="669" t="s">
        <v>114</v>
      </c>
      <c r="O39" s="690"/>
      <c r="P39" s="716"/>
    </row>
    <row r="40" spans="1:16" s="17" customFormat="1" ht="22.5" customHeight="1">
      <c r="A40" s="683"/>
      <c r="B40" s="671"/>
      <c r="C40" s="666"/>
      <c r="D40" s="163" t="s">
        <v>22</v>
      </c>
      <c r="E40" s="302">
        <f t="shared" si="0"/>
        <v>1111667</v>
      </c>
      <c r="F40" s="211">
        <v>537824</v>
      </c>
      <c r="G40" s="211">
        <v>196813</v>
      </c>
      <c r="H40" s="212">
        <v>179287</v>
      </c>
      <c r="I40" s="212">
        <v>94045</v>
      </c>
      <c r="J40" s="212">
        <v>57558</v>
      </c>
      <c r="K40" s="212">
        <v>46140</v>
      </c>
      <c r="L40" s="212">
        <v>0</v>
      </c>
      <c r="M40" s="163" t="s">
        <v>2</v>
      </c>
      <c r="N40" s="671"/>
      <c r="O40" s="666"/>
      <c r="P40" s="716"/>
    </row>
    <row r="41" spans="1:16" s="17" customFormat="1" ht="22.5" customHeight="1">
      <c r="A41" s="683"/>
      <c r="B41" s="673"/>
      <c r="C41" s="668"/>
      <c r="D41" s="163" t="s">
        <v>0</v>
      </c>
      <c r="E41" s="302">
        <f t="shared" si="0"/>
        <v>2600821</v>
      </c>
      <c r="F41" s="235">
        <v>1212498</v>
      </c>
      <c r="G41" s="235">
        <v>443746</v>
      </c>
      <c r="H41" s="236">
        <v>474338</v>
      </c>
      <c r="I41" s="236">
        <v>228086</v>
      </c>
      <c r="J41" s="236">
        <v>141060</v>
      </c>
      <c r="K41" s="236">
        <v>101093</v>
      </c>
      <c r="L41" s="236">
        <v>0</v>
      </c>
      <c r="M41" s="163" t="s">
        <v>16</v>
      </c>
      <c r="N41" s="673"/>
      <c r="O41" s="668"/>
      <c r="P41" s="716"/>
    </row>
    <row r="42" spans="1:16" s="17" customFormat="1" ht="27.6" customHeight="1">
      <c r="A42" s="683"/>
      <c r="B42" s="675" t="s">
        <v>303</v>
      </c>
      <c r="C42" s="626"/>
      <c r="D42" s="165" t="s">
        <v>21</v>
      </c>
      <c r="E42" s="314">
        <f t="shared" si="0"/>
        <v>59066809</v>
      </c>
      <c r="F42" s="237">
        <v>9369442</v>
      </c>
      <c r="G42" s="237">
        <v>9894941</v>
      </c>
      <c r="H42" s="238">
        <v>9668775</v>
      </c>
      <c r="I42" s="238">
        <v>10004995</v>
      </c>
      <c r="J42" s="238">
        <v>10013729</v>
      </c>
      <c r="K42" s="238">
        <v>10114927</v>
      </c>
      <c r="L42" s="238">
        <v>0</v>
      </c>
      <c r="M42" s="165" t="s">
        <v>1</v>
      </c>
      <c r="N42" s="646" t="s">
        <v>304</v>
      </c>
      <c r="O42" s="648"/>
      <c r="P42" s="716"/>
    </row>
    <row r="43" spans="1:16" s="17" customFormat="1" ht="27.6" customHeight="1">
      <c r="A43" s="683"/>
      <c r="B43" s="676"/>
      <c r="C43" s="628"/>
      <c r="D43" s="165" t="s">
        <v>22</v>
      </c>
      <c r="E43" s="314">
        <f t="shared" si="0"/>
        <v>58259778</v>
      </c>
      <c r="F43" s="227">
        <v>9321887</v>
      </c>
      <c r="G43" s="227">
        <v>9742667</v>
      </c>
      <c r="H43" s="228">
        <v>9648862</v>
      </c>
      <c r="I43" s="228">
        <v>9816825</v>
      </c>
      <c r="J43" s="228">
        <v>9835570</v>
      </c>
      <c r="K43" s="228">
        <v>9893967</v>
      </c>
      <c r="L43" s="228">
        <v>0</v>
      </c>
      <c r="M43" s="165" t="s">
        <v>2</v>
      </c>
      <c r="N43" s="648"/>
      <c r="O43" s="648"/>
      <c r="P43" s="716"/>
    </row>
    <row r="44" spans="1:16" s="17" customFormat="1" ht="27.6" customHeight="1" thickBot="1">
      <c r="A44" s="684"/>
      <c r="B44" s="677"/>
      <c r="C44" s="630"/>
      <c r="D44" s="166" t="s">
        <v>0</v>
      </c>
      <c r="E44" s="315">
        <f t="shared" si="0"/>
        <v>117326587</v>
      </c>
      <c r="F44" s="239">
        <v>18691329</v>
      </c>
      <c r="G44" s="239">
        <v>19637608</v>
      </c>
      <c r="H44" s="240">
        <v>19317637</v>
      </c>
      <c r="I44" s="240">
        <v>19821820</v>
      </c>
      <c r="J44" s="240">
        <v>19849299</v>
      </c>
      <c r="K44" s="240">
        <v>20008894</v>
      </c>
      <c r="L44" s="240">
        <v>0</v>
      </c>
      <c r="M44" s="166" t="s">
        <v>16</v>
      </c>
      <c r="N44" s="649"/>
      <c r="O44" s="649"/>
      <c r="P44" s="717"/>
    </row>
    <row r="45" spans="1:16" s="17" customFormat="1" ht="19.5" customHeight="1">
      <c r="A45" s="687" t="s">
        <v>36</v>
      </c>
      <c r="B45" s="693" t="s">
        <v>351</v>
      </c>
      <c r="C45" s="693"/>
      <c r="D45" s="175" t="s">
        <v>21</v>
      </c>
      <c r="E45" s="316">
        <f t="shared" si="0"/>
        <v>39676890</v>
      </c>
      <c r="F45" s="304">
        <f>F48+F51+F57+F60</f>
        <v>6612815</v>
      </c>
      <c r="G45" s="304">
        <f t="shared" ref="G45:L45" si="4">G48+G51+G57+G60</f>
        <v>6612815</v>
      </c>
      <c r="H45" s="304">
        <f t="shared" si="4"/>
        <v>6612815</v>
      </c>
      <c r="I45" s="304">
        <f t="shared" si="4"/>
        <v>6612815</v>
      </c>
      <c r="J45" s="304">
        <f t="shared" si="4"/>
        <v>6612815</v>
      </c>
      <c r="K45" s="304">
        <f t="shared" si="4"/>
        <v>6612815</v>
      </c>
      <c r="L45" s="304">
        <f t="shared" si="4"/>
        <v>0</v>
      </c>
      <c r="M45" s="167" t="s">
        <v>1</v>
      </c>
      <c r="N45" s="691" t="s">
        <v>302</v>
      </c>
      <c r="O45" s="691"/>
      <c r="P45" s="724" t="s">
        <v>44</v>
      </c>
    </row>
    <row r="46" spans="1:16" s="17" customFormat="1" ht="18.75" customHeight="1">
      <c r="A46" s="688"/>
      <c r="B46" s="694"/>
      <c r="C46" s="694"/>
      <c r="D46" s="168" t="s">
        <v>22</v>
      </c>
      <c r="E46" s="305">
        <f t="shared" si="0"/>
        <v>40276997</v>
      </c>
      <c r="F46" s="305">
        <f>F49+F52+F58+F61</f>
        <v>6712833</v>
      </c>
      <c r="G46" s="305">
        <f t="shared" ref="G46:L46" si="5">G49+G52+G58+G61</f>
        <v>6712832</v>
      </c>
      <c r="H46" s="305">
        <f t="shared" si="5"/>
        <v>6712833</v>
      </c>
      <c r="I46" s="305">
        <f t="shared" si="5"/>
        <v>6712833</v>
      </c>
      <c r="J46" s="305">
        <f t="shared" si="5"/>
        <v>6712833</v>
      </c>
      <c r="K46" s="305">
        <f t="shared" si="5"/>
        <v>6712833</v>
      </c>
      <c r="L46" s="305">
        <f t="shared" si="5"/>
        <v>0</v>
      </c>
      <c r="M46" s="168" t="s">
        <v>2</v>
      </c>
      <c r="N46" s="692"/>
      <c r="O46" s="692"/>
      <c r="P46" s="725"/>
    </row>
    <row r="47" spans="1:16" s="17" customFormat="1" ht="21.75" customHeight="1">
      <c r="A47" s="688"/>
      <c r="B47" s="694"/>
      <c r="C47" s="694"/>
      <c r="D47" s="168" t="s">
        <v>0</v>
      </c>
      <c r="E47" s="305">
        <f t="shared" si="0"/>
        <v>79953887</v>
      </c>
      <c r="F47" s="305">
        <f>F50+F53+F59+F62</f>
        <v>13325648</v>
      </c>
      <c r="G47" s="305">
        <f t="shared" ref="G47:L47" si="6">G50+G53+G59+G62</f>
        <v>13325647</v>
      </c>
      <c r="H47" s="305">
        <f t="shared" si="6"/>
        <v>13325648</v>
      </c>
      <c r="I47" s="305">
        <f t="shared" si="6"/>
        <v>13325648</v>
      </c>
      <c r="J47" s="305">
        <f t="shared" si="6"/>
        <v>13325648</v>
      </c>
      <c r="K47" s="305">
        <f t="shared" si="6"/>
        <v>13325648</v>
      </c>
      <c r="L47" s="305">
        <f t="shared" si="6"/>
        <v>0</v>
      </c>
      <c r="M47" s="168" t="s">
        <v>16</v>
      </c>
      <c r="N47" s="692"/>
      <c r="O47" s="692"/>
      <c r="P47" s="725"/>
    </row>
    <row r="48" spans="1:16" ht="26.25" customHeight="1">
      <c r="A48" s="688"/>
      <c r="B48" s="631" t="s">
        <v>20</v>
      </c>
      <c r="C48" s="621" t="s">
        <v>297</v>
      </c>
      <c r="D48" s="190" t="s">
        <v>21</v>
      </c>
      <c r="E48" s="302">
        <f t="shared" si="0"/>
        <v>150593</v>
      </c>
      <c r="F48" s="248">
        <v>17631</v>
      </c>
      <c r="G48" s="248">
        <v>14237</v>
      </c>
      <c r="H48" s="216">
        <v>36829</v>
      </c>
      <c r="I48" s="216">
        <v>19945</v>
      </c>
      <c r="J48" s="216">
        <v>42607</v>
      </c>
      <c r="K48" s="216">
        <v>19344</v>
      </c>
      <c r="L48" s="216">
        <v>0</v>
      </c>
      <c r="M48" s="190" t="s">
        <v>1</v>
      </c>
      <c r="N48" s="622" t="s">
        <v>128</v>
      </c>
      <c r="O48" s="700" t="s">
        <v>109</v>
      </c>
      <c r="P48" s="725"/>
    </row>
    <row r="49" spans="1:16" ht="26.25" customHeight="1">
      <c r="A49" s="688"/>
      <c r="B49" s="632"/>
      <c r="C49" s="622"/>
      <c r="D49" s="163" t="s">
        <v>22</v>
      </c>
      <c r="E49" s="302">
        <f t="shared" si="0"/>
        <v>168460</v>
      </c>
      <c r="F49" s="211">
        <v>19438</v>
      </c>
      <c r="G49" s="211">
        <v>15421</v>
      </c>
      <c r="H49" s="212">
        <v>36680</v>
      </c>
      <c r="I49" s="212">
        <v>26478</v>
      </c>
      <c r="J49" s="212">
        <v>45148</v>
      </c>
      <c r="K49" s="212">
        <v>25295</v>
      </c>
      <c r="L49" s="212">
        <v>0</v>
      </c>
      <c r="M49" s="163" t="s">
        <v>2</v>
      </c>
      <c r="N49" s="622"/>
      <c r="O49" s="700"/>
      <c r="P49" s="725"/>
    </row>
    <row r="50" spans="1:16" ht="26.25" customHeight="1">
      <c r="A50" s="688"/>
      <c r="B50" s="632"/>
      <c r="C50" s="623"/>
      <c r="D50" s="163" t="s">
        <v>0</v>
      </c>
      <c r="E50" s="302">
        <f t="shared" si="0"/>
        <v>319053</v>
      </c>
      <c r="F50" s="235">
        <v>37069</v>
      </c>
      <c r="G50" s="235">
        <v>29658</v>
      </c>
      <c r="H50" s="236">
        <v>73509</v>
      </c>
      <c r="I50" s="236">
        <v>46423</v>
      </c>
      <c r="J50" s="236">
        <v>87755</v>
      </c>
      <c r="K50" s="236">
        <v>44639</v>
      </c>
      <c r="L50" s="236">
        <v>0</v>
      </c>
      <c r="M50" s="163" t="s">
        <v>16</v>
      </c>
      <c r="N50" s="623"/>
      <c r="O50" s="700"/>
      <c r="P50" s="725"/>
    </row>
    <row r="51" spans="1:16" ht="26.25" customHeight="1">
      <c r="A51" s="688"/>
      <c r="B51" s="632"/>
      <c r="C51" s="621" t="s">
        <v>298</v>
      </c>
      <c r="D51" s="163" t="s">
        <v>21</v>
      </c>
      <c r="E51" s="302">
        <f t="shared" si="0"/>
        <v>545096</v>
      </c>
      <c r="F51" s="208">
        <v>129872</v>
      </c>
      <c r="G51" s="208">
        <v>85658</v>
      </c>
      <c r="H51" s="209">
        <v>152503</v>
      </c>
      <c r="I51" s="209">
        <v>66858</v>
      </c>
      <c r="J51" s="209">
        <v>65466</v>
      </c>
      <c r="K51" s="209">
        <v>44739</v>
      </c>
      <c r="L51" s="209">
        <v>0</v>
      </c>
      <c r="M51" s="163" t="s">
        <v>1</v>
      </c>
      <c r="N51" s="621" t="s">
        <v>129</v>
      </c>
      <c r="O51" s="700"/>
      <c r="P51" s="725"/>
    </row>
    <row r="52" spans="1:16" ht="26.25" customHeight="1">
      <c r="A52" s="688"/>
      <c r="B52" s="632"/>
      <c r="C52" s="622"/>
      <c r="D52" s="163" t="s">
        <v>22</v>
      </c>
      <c r="E52" s="302">
        <f t="shared" si="0"/>
        <v>543412</v>
      </c>
      <c r="F52" s="211">
        <v>134650</v>
      </c>
      <c r="G52" s="211">
        <v>85733</v>
      </c>
      <c r="H52" s="212">
        <v>133851</v>
      </c>
      <c r="I52" s="212">
        <v>73740</v>
      </c>
      <c r="J52" s="212">
        <v>64283</v>
      </c>
      <c r="K52" s="212">
        <v>51155</v>
      </c>
      <c r="L52" s="212">
        <v>0</v>
      </c>
      <c r="M52" s="163" t="s">
        <v>2</v>
      </c>
      <c r="N52" s="622"/>
      <c r="O52" s="700"/>
      <c r="P52" s="725"/>
    </row>
    <row r="53" spans="1:16" ht="26.25" customHeight="1">
      <c r="A53" s="688"/>
      <c r="B53" s="632"/>
      <c r="C53" s="623"/>
      <c r="D53" s="163" t="s">
        <v>0</v>
      </c>
      <c r="E53" s="302">
        <f t="shared" si="0"/>
        <v>1088508</v>
      </c>
      <c r="F53" s="214">
        <v>264522</v>
      </c>
      <c r="G53" s="214">
        <v>171391</v>
      </c>
      <c r="H53" s="215">
        <v>286354</v>
      </c>
      <c r="I53" s="215">
        <v>140598</v>
      </c>
      <c r="J53" s="215">
        <v>129749</v>
      </c>
      <c r="K53" s="215">
        <v>95894</v>
      </c>
      <c r="L53" s="215">
        <v>0</v>
      </c>
      <c r="M53" s="163" t="s">
        <v>16</v>
      </c>
      <c r="N53" s="623"/>
      <c r="O53" s="700"/>
      <c r="P53" s="725"/>
    </row>
    <row r="54" spans="1:16" s="17" customFormat="1" ht="22.5" customHeight="1">
      <c r="A54" s="688"/>
      <c r="B54" s="632"/>
      <c r="C54" s="631" t="s">
        <v>300</v>
      </c>
      <c r="D54" s="164" t="s">
        <v>21</v>
      </c>
      <c r="E54" s="302">
        <f t="shared" si="0"/>
        <v>695689</v>
      </c>
      <c r="F54" s="218">
        <v>147503</v>
      </c>
      <c r="G54" s="218">
        <v>99895</v>
      </c>
      <c r="H54" s="219">
        <v>189332</v>
      </c>
      <c r="I54" s="219">
        <v>86803</v>
      </c>
      <c r="J54" s="219">
        <v>108073</v>
      </c>
      <c r="K54" s="219">
        <v>64083</v>
      </c>
      <c r="L54" s="219">
        <v>0</v>
      </c>
      <c r="M54" s="164" t="s">
        <v>1</v>
      </c>
      <c r="N54" s="631" t="s">
        <v>191</v>
      </c>
      <c r="O54" s="700"/>
      <c r="P54" s="725"/>
    </row>
    <row r="55" spans="1:16" s="17" customFormat="1" ht="22.5" customHeight="1">
      <c r="A55" s="688"/>
      <c r="B55" s="632"/>
      <c r="C55" s="632"/>
      <c r="D55" s="164" t="s">
        <v>22</v>
      </c>
      <c r="E55" s="302">
        <f t="shared" si="0"/>
        <v>711872</v>
      </c>
      <c r="F55" s="220">
        <v>154088</v>
      </c>
      <c r="G55" s="220">
        <v>101154</v>
      </c>
      <c r="H55" s="221">
        <v>170531</v>
      </c>
      <c r="I55" s="221">
        <v>100218</v>
      </c>
      <c r="J55" s="221">
        <v>109431</v>
      </c>
      <c r="K55" s="221">
        <v>76450</v>
      </c>
      <c r="L55" s="221">
        <v>0</v>
      </c>
      <c r="M55" s="164" t="s">
        <v>2</v>
      </c>
      <c r="N55" s="632"/>
      <c r="O55" s="700"/>
      <c r="P55" s="725"/>
    </row>
    <row r="56" spans="1:16" s="17" customFormat="1" ht="22.5" customHeight="1">
      <c r="A56" s="688"/>
      <c r="B56" s="633"/>
      <c r="C56" s="633"/>
      <c r="D56" s="164" t="s">
        <v>0</v>
      </c>
      <c r="E56" s="302">
        <f t="shared" si="0"/>
        <v>1407561</v>
      </c>
      <c r="F56" s="223">
        <v>301591</v>
      </c>
      <c r="G56" s="223">
        <v>201049</v>
      </c>
      <c r="H56" s="224">
        <v>359863</v>
      </c>
      <c r="I56" s="224">
        <v>187021</v>
      </c>
      <c r="J56" s="224">
        <v>217504</v>
      </c>
      <c r="K56" s="224">
        <v>140533</v>
      </c>
      <c r="L56" s="224">
        <v>0</v>
      </c>
      <c r="M56" s="164" t="s">
        <v>16</v>
      </c>
      <c r="N56" s="633"/>
      <c r="O56" s="701"/>
      <c r="P56" s="725"/>
    </row>
    <row r="57" spans="1:16" ht="26.25" customHeight="1">
      <c r="A57" s="688"/>
      <c r="B57" s="671" t="s">
        <v>299</v>
      </c>
      <c r="C57" s="666"/>
      <c r="D57" s="163" t="s">
        <v>21</v>
      </c>
      <c r="E57" s="302">
        <f t="shared" si="0"/>
        <v>878808</v>
      </c>
      <c r="F57" s="208">
        <v>312477</v>
      </c>
      <c r="G57" s="208">
        <v>174073</v>
      </c>
      <c r="H57" s="209">
        <v>179113</v>
      </c>
      <c r="I57" s="209">
        <v>97102</v>
      </c>
      <c r="J57" s="209">
        <v>68679</v>
      </c>
      <c r="K57" s="209">
        <v>47364</v>
      </c>
      <c r="L57" s="209">
        <v>0</v>
      </c>
      <c r="M57" s="163" t="s">
        <v>1</v>
      </c>
      <c r="N57" s="669" t="s">
        <v>114</v>
      </c>
      <c r="O57" s="690"/>
      <c r="P57" s="725"/>
    </row>
    <row r="58" spans="1:16" ht="26.25" customHeight="1">
      <c r="A58" s="688"/>
      <c r="B58" s="671"/>
      <c r="C58" s="666"/>
      <c r="D58" s="163" t="s">
        <v>22</v>
      </c>
      <c r="E58" s="302">
        <f t="shared" si="0"/>
        <v>794204</v>
      </c>
      <c r="F58" s="211">
        <v>315317</v>
      </c>
      <c r="G58" s="211">
        <v>160731</v>
      </c>
      <c r="H58" s="212">
        <v>138328</v>
      </c>
      <c r="I58" s="212">
        <v>80974</v>
      </c>
      <c r="J58" s="212">
        <v>55532</v>
      </c>
      <c r="K58" s="212">
        <v>43322</v>
      </c>
      <c r="L58" s="212">
        <v>0</v>
      </c>
      <c r="M58" s="163" t="s">
        <v>2</v>
      </c>
      <c r="N58" s="671"/>
      <c r="O58" s="666"/>
      <c r="P58" s="725"/>
    </row>
    <row r="59" spans="1:16" ht="26.25" customHeight="1">
      <c r="A59" s="688"/>
      <c r="B59" s="673"/>
      <c r="C59" s="668"/>
      <c r="D59" s="163" t="s">
        <v>0</v>
      </c>
      <c r="E59" s="302">
        <f t="shared" si="0"/>
        <v>1673012</v>
      </c>
      <c r="F59" s="214">
        <v>627794</v>
      </c>
      <c r="G59" s="214">
        <v>334804</v>
      </c>
      <c r="H59" s="215">
        <v>317441</v>
      </c>
      <c r="I59" s="215">
        <v>178076</v>
      </c>
      <c r="J59" s="215">
        <v>124211</v>
      </c>
      <c r="K59" s="215">
        <v>90686</v>
      </c>
      <c r="L59" s="215">
        <v>0</v>
      </c>
      <c r="M59" s="163" t="s">
        <v>16</v>
      </c>
      <c r="N59" s="673"/>
      <c r="O59" s="668"/>
      <c r="P59" s="725"/>
    </row>
    <row r="60" spans="1:16" ht="26.25" customHeight="1">
      <c r="A60" s="688"/>
      <c r="B60" s="675" t="s">
        <v>303</v>
      </c>
      <c r="C60" s="626"/>
      <c r="D60" s="165" t="s">
        <v>21</v>
      </c>
      <c r="E60" s="314">
        <f t="shared" si="0"/>
        <v>38102393</v>
      </c>
      <c r="F60" s="237">
        <v>6152835</v>
      </c>
      <c r="G60" s="237">
        <v>6338847</v>
      </c>
      <c r="H60" s="238">
        <v>6244370</v>
      </c>
      <c r="I60" s="238">
        <v>6428910</v>
      </c>
      <c r="J60" s="238">
        <v>6436063</v>
      </c>
      <c r="K60" s="238">
        <v>6501368</v>
      </c>
      <c r="L60" s="238">
        <v>0</v>
      </c>
      <c r="M60" s="165" t="s">
        <v>1</v>
      </c>
      <c r="N60" s="646" t="s">
        <v>304</v>
      </c>
      <c r="O60" s="648"/>
      <c r="P60" s="725"/>
    </row>
    <row r="61" spans="1:16" ht="26.25" customHeight="1">
      <c r="A61" s="688"/>
      <c r="B61" s="676"/>
      <c r="C61" s="628"/>
      <c r="D61" s="165" t="s">
        <v>22</v>
      </c>
      <c r="E61" s="314">
        <f t="shared" si="0"/>
        <v>38770921</v>
      </c>
      <c r="F61" s="227">
        <v>6243428</v>
      </c>
      <c r="G61" s="227">
        <v>6450947</v>
      </c>
      <c r="H61" s="228">
        <v>6403974</v>
      </c>
      <c r="I61" s="228">
        <v>6531641</v>
      </c>
      <c r="J61" s="228">
        <v>6547870</v>
      </c>
      <c r="K61" s="228">
        <v>6593061</v>
      </c>
      <c r="L61" s="228">
        <v>0</v>
      </c>
      <c r="M61" s="165" t="s">
        <v>2</v>
      </c>
      <c r="N61" s="648"/>
      <c r="O61" s="648"/>
      <c r="P61" s="725"/>
    </row>
    <row r="62" spans="1:16" ht="26.25" customHeight="1" thickBot="1">
      <c r="A62" s="689"/>
      <c r="B62" s="677"/>
      <c r="C62" s="630"/>
      <c r="D62" s="166" t="s">
        <v>0</v>
      </c>
      <c r="E62" s="317">
        <f t="shared" si="0"/>
        <v>76873314</v>
      </c>
      <c r="F62" s="230">
        <v>12396263</v>
      </c>
      <c r="G62" s="230">
        <v>12789794</v>
      </c>
      <c r="H62" s="231">
        <v>12648344</v>
      </c>
      <c r="I62" s="231">
        <v>12960551</v>
      </c>
      <c r="J62" s="231">
        <v>12983933</v>
      </c>
      <c r="K62" s="231">
        <v>13094429</v>
      </c>
      <c r="L62" s="231">
        <v>0</v>
      </c>
      <c r="M62" s="166" t="s">
        <v>16</v>
      </c>
      <c r="N62" s="649"/>
      <c r="O62" s="649"/>
      <c r="P62" s="726"/>
    </row>
    <row r="63" spans="1:16" ht="24.75" customHeight="1">
      <c r="A63" s="712" t="s">
        <v>348</v>
      </c>
      <c r="B63" s="712"/>
      <c r="C63" s="638"/>
      <c r="D63" s="73" t="s">
        <v>21</v>
      </c>
      <c r="E63" s="318"/>
      <c r="F63" s="319"/>
      <c r="G63" s="320"/>
      <c r="H63" s="320"/>
      <c r="I63" s="320"/>
      <c r="J63" s="242"/>
      <c r="K63" s="242"/>
      <c r="L63" s="242"/>
      <c r="M63" s="74" t="s">
        <v>1</v>
      </c>
      <c r="N63" s="595" t="s">
        <v>27</v>
      </c>
      <c r="O63" s="712"/>
      <c r="P63" s="596"/>
    </row>
    <row r="64" spans="1:16" ht="23.25" customHeight="1">
      <c r="A64" s="713"/>
      <c r="B64" s="713"/>
      <c r="C64" s="605"/>
      <c r="D64" s="62" t="s">
        <v>22</v>
      </c>
      <c r="E64" s="302"/>
      <c r="F64" s="321"/>
      <c r="G64" s="322"/>
      <c r="H64" s="322"/>
      <c r="I64" s="322"/>
      <c r="J64" s="245"/>
      <c r="K64" s="245"/>
      <c r="L64" s="245"/>
      <c r="M64" s="63" t="s">
        <v>2</v>
      </c>
      <c r="N64" s="597"/>
      <c r="O64" s="713"/>
      <c r="P64" s="598"/>
    </row>
    <row r="65" spans="1:16" ht="26.25" customHeight="1" thickBot="1">
      <c r="A65" s="714"/>
      <c r="B65" s="714"/>
      <c r="C65" s="641"/>
      <c r="D65" s="101" t="s">
        <v>0</v>
      </c>
      <c r="E65" s="323"/>
      <c r="F65" s="324"/>
      <c r="G65" s="325"/>
      <c r="H65" s="325"/>
      <c r="I65" s="325"/>
      <c r="J65" s="247"/>
      <c r="K65" s="247"/>
      <c r="L65" s="247"/>
      <c r="M65" s="102" t="s">
        <v>16</v>
      </c>
      <c r="N65" s="599"/>
      <c r="O65" s="714"/>
      <c r="P65" s="600"/>
    </row>
    <row r="66" spans="1:16">
      <c r="A66" s="59"/>
      <c r="B66" s="59"/>
      <c r="C66" s="56"/>
      <c r="D66" s="3"/>
      <c r="E66" s="326"/>
      <c r="F66" s="22"/>
      <c r="G66" s="22"/>
      <c r="H66" s="23"/>
      <c r="I66" s="23"/>
      <c r="J66" s="23"/>
      <c r="K66" s="23"/>
      <c r="L66" s="23"/>
      <c r="M66" s="3"/>
      <c r="N66" s="4"/>
      <c r="O66" s="1"/>
    </row>
    <row r="67" spans="1:16">
      <c r="A67" s="28"/>
      <c r="C67" s="29"/>
    </row>
    <row r="68" spans="1:16">
      <c r="A68" s="6"/>
      <c r="B68" s="6"/>
      <c r="C68" s="7"/>
      <c r="D68" s="3"/>
      <c r="E68" s="326"/>
      <c r="F68" s="22"/>
      <c r="G68" s="22"/>
      <c r="H68" s="23"/>
      <c r="I68" s="23"/>
      <c r="J68" s="23"/>
    </row>
    <row r="70" spans="1:16">
      <c r="A70" s="634" t="s">
        <v>282</v>
      </c>
      <c r="B70" s="635"/>
      <c r="C70" s="635"/>
      <c r="D70" s="635"/>
      <c r="E70" s="635"/>
      <c r="F70" s="635"/>
      <c r="G70" s="635"/>
      <c r="H70" s="635"/>
      <c r="I70" s="636"/>
    </row>
    <row r="71" spans="1:16" ht="15.75" thickBot="1">
      <c r="A71" s="651" t="s">
        <v>178</v>
      </c>
      <c r="B71" s="652"/>
      <c r="C71" s="652"/>
      <c r="D71" s="652"/>
      <c r="E71" s="652"/>
      <c r="F71" s="652"/>
      <c r="G71" s="652"/>
      <c r="H71" s="328"/>
      <c r="I71" s="329"/>
    </row>
    <row r="72" spans="1:16" ht="15.75" thickBot="1">
      <c r="A72" s="52" t="s">
        <v>177</v>
      </c>
      <c r="B72" s="618" t="s">
        <v>393</v>
      </c>
      <c r="C72" s="619"/>
      <c r="D72" s="619"/>
      <c r="E72" s="619"/>
      <c r="F72" s="619"/>
      <c r="G72" s="619"/>
      <c r="H72" s="619"/>
      <c r="I72" s="620"/>
    </row>
    <row r="73" spans="1:16" ht="15.75" thickBot="1">
      <c r="A73" s="53" t="s">
        <v>179</v>
      </c>
      <c r="B73" s="618">
        <v>2014</v>
      </c>
      <c r="C73" s="619"/>
      <c r="D73" s="619"/>
      <c r="E73" s="619"/>
      <c r="F73" s="619"/>
      <c r="G73" s="619"/>
      <c r="H73" s="619"/>
      <c r="I73" s="620"/>
    </row>
    <row r="74" spans="1:16">
      <c r="A74" s="656" t="s">
        <v>117</v>
      </c>
      <c r="B74" s="658" t="s">
        <v>99</v>
      </c>
      <c r="C74" s="659"/>
      <c r="D74" s="659"/>
      <c r="E74" s="660"/>
      <c r="F74" s="737" t="s">
        <v>100</v>
      </c>
      <c r="G74" s="738"/>
      <c r="H74" s="737" t="s">
        <v>100</v>
      </c>
      <c r="I74" s="739"/>
    </row>
    <row r="75" spans="1:16" ht="22.5">
      <c r="A75" s="657"/>
      <c r="B75" s="41" t="s">
        <v>101</v>
      </c>
      <c r="C75" s="41" t="s">
        <v>102</v>
      </c>
      <c r="D75" s="41" t="s">
        <v>103</v>
      </c>
      <c r="E75" s="330" t="s">
        <v>104</v>
      </c>
      <c r="F75" s="330" t="s">
        <v>105</v>
      </c>
      <c r="G75" s="330" t="s">
        <v>106</v>
      </c>
      <c r="H75" s="330" t="s">
        <v>107</v>
      </c>
      <c r="I75" s="331" t="s">
        <v>108</v>
      </c>
    </row>
    <row r="76" spans="1:16">
      <c r="A76" s="43">
        <v>1</v>
      </c>
      <c r="B76" s="285" t="s">
        <v>392</v>
      </c>
      <c r="C76" s="285"/>
      <c r="D76" s="285"/>
      <c r="E76" s="285"/>
      <c r="F76" s="285" t="s">
        <v>392</v>
      </c>
      <c r="G76" s="44"/>
      <c r="H76" s="44"/>
      <c r="I76" s="45"/>
    </row>
    <row r="77" spans="1:16">
      <c r="A77" s="46"/>
      <c r="B77" s="39"/>
      <c r="C77" s="39"/>
      <c r="D77" s="39"/>
      <c r="E77" s="332"/>
      <c r="F77" s="332"/>
      <c r="G77" s="332"/>
      <c r="H77" s="332"/>
      <c r="I77" s="333"/>
    </row>
    <row r="78" spans="1:16" ht="22.5" customHeight="1">
      <c r="A78" s="47" t="s">
        <v>94</v>
      </c>
      <c r="B78" s="48"/>
      <c r="C78" s="48"/>
      <c r="D78" s="48"/>
      <c r="E78" s="334"/>
      <c r="F78" s="334"/>
      <c r="G78" s="334"/>
      <c r="H78" s="334"/>
      <c r="I78" s="335"/>
    </row>
    <row r="79" spans="1:16" ht="146.25" customHeight="1" thickBot="1">
      <c r="A79" s="734" t="s">
        <v>408</v>
      </c>
      <c r="B79" s="735"/>
      <c r="C79" s="735"/>
      <c r="D79" s="735"/>
      <c r="E79" s="735"/>
      <c r="F79" s="735"/>
      <c r="G79" s="735"/>
      <c r="H79" s="735"/>
      <c r="I79" s="736"/>
    </row>
  </sheetData>
  <mergeCells count="75">
    <mergeCell ref="A79:I79"/>
    <mergeCell ref="A74:A75"/>
    <mergeCell ref="A70:I70"/>
    <mergeCell ref="A71:G71"/>
    <mergeCell ref="B72:I72"/>
    <mergeCell ref="B73:I73"/>
    <mergeCell ref="B74:E74"/>
    <mergeCell ref="F74:G74"/>
    <mergeCell ref="H74:I74"/>
    <mergeCell ref="A63:C65"/>
    <mergeCell ref="C1:N1"/>
    <mergeCell ref="C2:N2"/>
    <mergeCell ref="D4:D7"/>
    <mergeCell ref="M4:M7"/>
    <mergeCell ref="F6:F7"/>
    <mergeCell ref="G6:G7"/>
    <mergeCell ref="H6:H7"/>
    <mergeCell ref="I6:I7"/>
    <mergeCell ref="J6:J7"/>
    <mergeCell ref="K6:K7"/>
    <mergeCell ref="A4:A7"/>
    <mergeCell ref="B21:C23"/>
    <mergeCell ref="B4:C7"/>
    <mergeCell ref="F4:L4"/>
    <mergeCell ref="F5:L5"/>
    <mergeCell ref="N63:P65"/>
    <mergeCell ref="O48:O56"/>
    <mergeCell ref="N21:O23"/>
    <mergeCell ref="N60:O62"/>
    <mergeCell ref="N30:N32"/>
    <mergeCell ref="N33:N35"/>
    <mergeCell ref="P27:P44"/>
    <mergeCell ref="N27:O29"/>
    <mergeCell ref="P45:P62"/>
    <mergeCell ref="N39:O41"/>
    <mergeCell ref="N54:N56"/>
    <mergeCell ref="N51:N53"/>
    <mergeCell ref="N36:N38"/>
    <mergeCell ref="N42:O44"/>
    <mergeCell ref="O30:O38"/>
    <mergeCell ref="N48:N50"/>
    <mergeCell ref="N4:O7"/>
    <mergeCell ref="N12:N14"/>
    <mergeCell ref="N15:N17"/>
    <mergeCell ref="O12:O20"/>
    <mergeCell ref="P4:P7"/>
    <mergeCell ref="N18:N20"/>
    <mergeCell ref="N9:O11"/>
    <mergeCell ref="P9:P26"/>
    <mergeCell ref="N24:O26"/>
    <mergeCell ref="N57:O59"/>
    <mergeCell ref="B60:C62"/>
    <mergeCell ref="N45:O47"/>
    <mergeCell ref="B39:C41"/>
    <mergeCell ref="C48:C50"/>
    <mergeCell ref="B42:C44"/>
    <mergeCell ref="C54:C56"/>
    <mergeCell ref="C51:C53"/>
    <mergeCell ref="B45:C47"/>
    <mergeCell ref="B48:B56"/>
    <mergeCell ref="B24:C26"/>
    <mergeCell ref="A9:A26"/>
    <mergeCell ref="B12:B20"/>
    <mergeCell ref="C18:C20"/>
    <mergeCell ref="B57:C59"/>
    <mergeCell ref="B9:C11"/>
    <mergeCell ref="C15:C17"/>
    <mergeCell ref="A27:A44"/>
    <mergeCell ref="B27:C29"/>
    <mergeCell ref="A45:A62"/>
    <mergeCell ref="B30:B38"/>
    <mergeCell ref="C36:C38"/>
    <mergeCell ref="C33:C35"/>
    <mergeCell ref="C30:C32"/>
    <mergeCell ref="C12:C14"/>
  </mergeCells>
  <printOptions horizontalCentered="1" verticalCentered="1"/>
  <pageMargins left="0.25" right="0.25" top="0.75" bottom="0.75" header="0.3" footer="0.3"/>
  <pageSetup scale="4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D79"/>
  <sheetViews>
    <sheetView topLeftCell="A55" zoomScale="85" zoomScaleNormal="85" workbookViewId="0">
      <selection activeCell="I3" sqref="I1:I1048576"/>
    </sheetView>
  </sheetViews>
  <sheetFormatPr defaultColWidth="9.140625" defaultRowHeight="15"/>
  <cols>
    <col min="1" max="1" width="14" style="25" customWidth="1"/>
    <col min="2" max="2" width="12.140625" style="29" customWidth="1"/>
    <col min="3" max="3" width="15.85546875" style="21" customWidth="1"/>
    <col min="4" max="4" width="10" style="21" customWidth="1"/>
    <col min="5" max="5" width="11.28515625" style="21" customWidth="1"/>
    <col min="6" max="6" width="9" style="21" customWidth="1"/>
    <col min="7" max="7" width="9.28515625" style="21" customWidth="1"/>
    <col min="8" max="8" width="10.85546875" style="21" customWidth="1"/>
    <col min="9" max="9" width="9.5703125" style="21" customWidth="1"/>
    <col min="10" max="10" width="9.28515625" style="21" customWidth="1"/>
    <col min="11" max="11" width="9.140625" style="21" customWidth="1"/>
    <col min="12" max="12" width="9.42578125" style="21" customWidth="1"/>
    <col min="13" max="13" width="9.5703125" style="21" customWidth="1"/>
    <col min="14" max="14" width="9.140625" style="21" customWidth="1"/>
    <col min="15" max="15" width="8.85546875" style="21" customWidth="1"/>
    <col min="16" max="17" width="9.140625" style="21" customWidth="1"/>
    <col min="18" max="18" width="9" style="21" customWidth="1"/>
    <col min="19" max="19" width="7.42578125" style="21" customWidth="1"/>
    <col min="20" max="20" width="7.7109375" style="21" customWidth="1"/>
    <col min="21" max="22" width="8" style="21" customWidth="1"/>
    <col min="23" max="23" width="7.28515625" style="21" customWidth="1"/>
    <col min="24" max="24" width="7.85546875" style="21" customWidth="1"/>
    <col min="25" max="25" width="7" style="21" customWidth="1"/>
    <col min="26" max="26" width="9.28515625" style="21" customWidth="1"/>
    <col min="27" max="27" width="12.140625" style="21" customWidth="1"/>
    <col min="28" max="28" width="12.42578125" style="21" customWidth="1"/>
    <col min="29" max="29" width="10" style="25" customWidth="1"/>
    <col min="30" max="16384" width="9.140625" style="21"/>
  </cols>
  <sheetData>
    <row r="1" spans="1:30" ht="35.25" customHeight="1">
      <c r="A1" s="119" t="s">
        <v>152</v>
      </c>
      <c r="E1" s="594" t="s">
        <v>140</v>
      </c>
      <c r="F1" s="594"/>
      <c r="G1" s="594"/>
      <c r="H1" s="594"/>
      <c r="I1" s="594"/>
      <c r="J1" s="594"/>
      <c r="K1" s="594"/>
      <c r="L1" s="594"/>
      <c r="M1" s="594"/>
      <c r="N1" s="594"/>
      <c r="O1" s="594"/>
      <c r="P1" s="594"/>
      <c r="Q1" s="594"/>
      <c r="R1" s="594"/>
      <c r="S1" s="594"/>
      <c r="T1" s="594"/>
      <c r="U1" s="594"/>
      <c r="V1" s="594"/>
      <c r="W1" s="594"/>
      <c r="X1" s="594"/>
      <c r="Y1" s="594"/>
    </row>
    <row r="2" spans="1:30" s="17" customFormat="1" ht="21" customHeight="1">
      <c r="B2" s="2"/>
      <c r="C2" s="114"/>
      <c r="D2" s="21"/>
      <c r="E2" s="594" t="s">
        <v>147</v>
      </c>
      <c r="F2" s="594"/>
      <c r="G2" s="594"/>
      <c r="H2" s="594"/>
      <c r="I2" s="594"/>
      <c r="J2" s="594"/>
      <c r="K2" s="594"/>
      <c r="L2" s="594"/>
      <c r="M2" s="594"/>
      <c r="N2" s="594"/>
      <c r="O2" s="594"/>
      <c r="P2" s="594"/>
      <c r="Q2" s="594"/>
      <c r="R2" s="594"/>
      <c r="S2" s="594"/>
      <c r="T2" s="594"/>
      <c r="U2" s="594"/>
      <c r="V2" s="594"/>
      <c r="W2" s="594"/>
      <c r="X2" s="594"/>
      <c r="Y2" s="594"/>
      <c r="AD2" s="2"/>
    </row>
    <row r="3" spans="1:30" s="17" customFormat="1" ht="25.5" customHeight="1">
      <c r="A3" s="24"/>
      <c r="B3" s="26"/>
      <c r="D3" s="21"/>
      <c r="J3" s="19"/>
      <c r="AC3" s="24"/>
    </row>
    <row r="4" spans="1:30" s="17" customFormat="1" ht="31.5" customHeight="1">
      <c r="A4" s="601" t="s">
        <v>54</v>
      </c>
      <c r="B4" s="754" t="s">
        <v>61</v>
      </c>
      <c r="C4" s="755"/>
      <c r="D4" s="601" t="s">
        <v>55</v>
      </c>
      <c r="E4" s="756" t="s">
        <v>131</v>
      </c>
      <c r="F4" s="757"/>
      <c r="G4" s="757"/>
      <c r="H4" s="757"/>
      <c r="I4" s="757"/>
      <c r="J4" s="757"/>
      <c r="K4" s="757"/>
      <c r="L4" s="757"/>
      <c r="M4" s="757"/>
      <c r="N4" s="757"/>
      <c r="O4" s="757"/>
      <c r="P4" s="757"/>
      <c r="Q4" s="757"/>
      <c r="R4" s="757"/>
      <c r="S4" s="757"/>
      <c r="T4" s="757"/>
      <c r="U4" s="757"/>
      <c r="V4" s="757"/>
      <c r="W4" s="757"/>
      <c r="X4" s="757"/>
      <c r="Y4" s="758"/>
      <c r="Z4" s="601" t="s">
        <v>57</v>
      </c>
      <c r="AA4" s="754" t="s">
        <v>115</v>
      </c>
      <c r="AB4" s="755"/>
      <c r="AC4" s="601" t="s">
        <v>56</v>
      </c>
    </row>
    <row r="5" spans="1:30" s="17" customFormat="1" ht="36.75" customHeight="1">
      <c r="A5" s="602"/>
      <c r="B5" s="597"/>
      <c r="C5" s="605"/>
      <c r="D5" s="602"/>
      <c r="E5" s="746" t="s">
        <v>139</v>
      </c>
      <c r="F5" s="747"/>
      <c r="G5" s="747"/>
      <c r="H5" s="747"/>
      <c r="I5" s="747"/>
      <c r="J5" s="747"/>
      <c r="K5" s="747"/>
      <c r="L5" s="747"/>
      <c r="M5" s="747"/>
      <c r="N5" s="747"/>
      <c r="O5" s="747"/>
      <c r="P5" s="747"/>
      <c r="Q5" s="747"/>
      <c r="R5" s="747"/>
      <c r="S5" s="747"/>
      <c r="T5" s="747"/>
      <c r="U5" s="747"/>
      <c r="V5" s="747"/>
      <c r="W5" s="747"/>
      <c r="X5" s="747"/>
      <c r="Y5" s="748"/>
      <c r="Z5" s="602"/>
      <c r="AA5" s="597"/>
      <c r="AB5" s="605"/>
      <c r="AC5" s="602"/>
    </row>
    <row r="6" spans="1:30" s="17" customFormat="1" ht="31.5" customHeight="1">
      <c r="A6" s="602"/>
      <c r="B6" s="597"/>
      <c r="C6" s="605"/>
      <c r="D6" s="602"/>
      <c r="E6" s="65" t="s">
        <v>0</v>
      </c>
      <c r="F6" s="744" t="s">
        <v>81</v>
      </c>
      <c r="G6" s="786" t="s">
        <v>13</v>
      </c>
      <c r="H6" s="744" t="s">
        <v>14</v>
      </c>
      <c r="I6" s="744" t="s">
        <v>3</v>
      </c>
      <c r="J6" s="744" t="s">
        <v>4</v>
      </c>
      <c r="K6" s="744" t="s">
        <v>5</v>
      </c>
      <c r="L6" s="744" t="s">
        <v>6</v>
      </c>
      <c r="M6" s="744" t="s">
        <v>7</v>
      </c>
      <c r="N6" s="744" t="s">
        <v>8</v>
      </c>
      <c r="O6" s="744" t="s">
        <v>9</v>
      </c>
      <c r="P6" s="744" t="s">
        <v>10</v>
      </c>
      <c r="Q6" s="744" t="s">
        <v>11</v>
      </c>
      <c r="R6" s="744" t="s">
        <v>12</v>
      </c>
      <c r="S6" s="744" t="s">
        <v>82</v>
      </c>
      <c r="T6" s="744" t="s">
        <v>83</v>
      </c>
      <c r="U6" s="744" t="s">
        <v>84</v>
      </c>
      <c r="V6" s="744" t="s">
        <v>85</v>
      </c>
      <c r="W6" s="744" t="s">
        <v>86</v>
      </c>
      <c r="X6" s="744" t="s">
        <v>87</v>
      </c>
      <c r="Y6" s="64" t="s">
        <v>34</v>
      </c>
      <c r="Z6" s="602"/>
      <c r="AA6" s="597"/>
      <c r="AB6" s="605"/>
      <c r="AC6" s="602"/>
    </row>
    <row r="7" spans="1:30" s="17" customFormat="1" ht="32.25" customHeight="1" thickBot="1">
      <c r="A7" s="602"/>
      <c r="B7" s="597"/>
      <c r="C7" s="605"/>
      <c r="D7" s="602"/>
      <c r="E7" s="12" t="s">
        <v>16</v>
      </c>
      <c r="F7" s="745"/>
      <c r="G7" s="787"/>
      <c r="H7" s="745"/>
      <c r="I7" s="745"/>
      <c r="J7" s="745"/>
      <c r="K7" s="745"/>
      <c r="L7" s="745"/>
      <c r="M7" s="745"/>
      <c r="N7" s="745"/>
      <c r="O7" s="745"/>
      <c r="P7" s="745"/>
      <c r="Q7" s="745"/>
      <c r="R7" s="745"/>
      <c r="S7" s="745"/>
      <c r="T7" s="745"/>
      <c r="U7" s="745"/>
      <c r="V7" s="745"/>
      <c r="W7" s="745"/>
      <c r="X7" s="745"/>
      <c r="Y7" s="69" t="s">
        <v>27</v>
      </c>
      <c r="Z7" s="602"/>
      <c r="AA7" s="597"/>
      <c r="AB7" s="605"/>
      <c r="AC7" s="602"/>
      <c r="AD7" s="1"/>
    </row>
    <row r="8" spans="1:30" s="17" customFormat="1" ht="18.75" customHeight="1">
      <c r="A8" s="783" t="s">
        <v>184</v>
      </c>
      <c r="B8" s="588" t="s">
        <v>349</v>
      </c>
      <c r="C8" s="588"/>
      <c r="D8" s="75" t="s">
        <v>21</v>
      </c>
      <c r="E8" s="336">
        <v>16862562</v>
      </c>
      <c r="F8" s="310">
        <v>1666943</v>
      </c>
      <c r="G8" s="310">
        <v>1481477</v>
      </c>
      <c r="H8" s="310">
        <v>1483905</v>
      </c>
      <c r="I8" s="310">
        <v>1485458</v>
      </c>
      <c r="J8" s="310">
        <v>1538347</v>
      </c>
      <c r="K8" s="310">
        <v>1424033</v>
      </c>
      <c r="L8" s="310">
        <v>1342058</v>
      </c>
      <c r="M8" s="310">
        <v>1214105</v>
      </c>
      <c r="N8" s="310">
        <v>1100108</v>
      </c>
      <c r="O8" s="310">
        <v>938342</v>
      </c>
      <c r="P8" s="310">
        <v>911039</v>
      </c>
      <c r="Q8" s="310">
        <v>666940</v>
      </c>
      <c r="R8" s="310">
        <v>550187</v>
      </c>
      <c r="S8" s="310">
        <v>319220</v>
      </c>
      <c r="T8" s="310">
        <v>306111</v>
      </c>
      <c r="U8" s="310">
        <v>170081</v>
      </c>
      <c r="V8" s="310">
        <v>153719</v>
      </c>
      <c r="W8" s="310">
        <v>48321</v>
      </c>
      <c r="X8" s="310">
        <v>62156</v>
      </c>
      <c r="Y8" s="344">
        <v>12</v>
      </c>
      <c r="Z8" s="75" t="s">
        <v>1</v>
      </c>
      <c r="AA8" s="606" t="s">
        <v>186</v>
      </c>
      <c r="AB8" s="741"/>
      <c r="AC8" s="749" t="s">
        <v>186</v>
      </c>
      <c r="AD8" s="1"/>
    </row>
    <row r="9" spans="1:30" s="17" customFormat="1" ht="21" customHeight="1">
      <c r="A9" s="784"/>
      <c r="B9" s="590"/>
      <c r="C9" s="590"/>
      <c r="D9" s="182" t="s">
        <v>22</v>
      </c>
      <c r="E9" s="337">
        <v>16747522</v>
      </c>
      <c r="F9" s="311">
        <v>1746393</v>
      </c>
      <c r="G9" s="311">
        <v>1542482</v>
      </c>
      <c r="H9" s="311">
        <v>1550035</v>
      </c>
      <c r="I9" s="311">
        <v>1497760</v>
      </c>
      <c r="J9" s="311">
        <v>1511774</v>
      </c>
      <c r="K9" s="311">
        <v>1380583</v>
      </c>
      <c r="L9" s="311">
        <v>1290967</v>
      </c>
      <c r="M9" s="311">
        <v>1143243</v>
      </c>
      <c r="N9" s="311">
        <v>1049431</v>
      </c>
      <c r="O9" s="311">
        <v>886494</v>
      </c>
      <c r="P9" s="311">
        <v>881998</v>
      </c>
      <c r="Q9" s="311">
        <v>708533</v>
      </c>
      <c r="R9" s="311">
        <v>576934</v>
      </c>
      <c r="S9" s="311">
        <v>313658</v>
      </c>
      <c r="T9" s="311">
        <v>269391</v>
      </c>
      <c r="U9" s="311">
        <v>168820</v>
      </c>
      <c r="V9" s="311">
        <v>130672</v>
      </c>
      <c r="W9" s="311">
        <v>49336</v>
      </c>
      <c r="X9" s="311">
        <v>49009</v>
      </c>
      <c r="Y9" s="345">
        <v>9</v>
      </c>
      <c r="Z9" s="182" t="s">
        <v>2</v>
      </c>
      <c r="AA9" s="608"/>
      <c r="AB9" s="742"/>
      <c r="AC9" s="750"/>
      <c r="AD9" s="1"/>
    </row>
    <row r="10" spans="1:30" s="17" customFormat="1" ht="20.25" customHeight="1">
      <c r="A10" s="784"/>
      <c r="B10" s="590"/>
      <c r="C10" s="590"/>
      <c r="D10" s="182" t="s">
        <v>0</v>
      </c>
      <c r="E10" s="337">
        <v>33610084</v>
      </c>
      <c r="F10" s="311">
        <v>3413336</v>
      </c>
      <c r="G10" s="311">
        <v>3023959</v>
      </c>
      <c r="H10" s="311">
        <v>3033940</v>
      </c>
      <c r="I10" s="311">
        <v>2983218</v>
      </c>
      <c r="J10" s="311">
        <v>3050121</v>
      </c>
      <c r="K10" s="311">
        <v>2804616</v>
      </c>
      <c r="L10" s="311">
        <v>2633025</v>
      </c>
      <c r="M10" s="311">
        <v>2357348</v>
      </c>
      <c r="N10" s="311">
        <v>2149539</v>
      </c>
      <c r="O10" s="311">
        <v>1824836</v>
      </c>
      <c r="P10" s="311">
        <v>1793037</v>
      </c>
      <c r="Q10" s="311">
        <v>1375473</v>
      </c>
      <c r="R10" s="311">
        <v>1127121</v>
      </c>
      <c r="S10" s="311">
        <v>632878</v>
      </c>
      <c r="T10" s="311">
        <v>575502</v>
      </c>
      <c r="U10" s="311">
        <v>338901</v>
      </c>
      <c r="V10" s="311">
        <v>284391</v>
      </c>
      <c r="W10" s="311">
        <v>97657</v>
      </c>
      <c r="X10" s="311">
        <v>111165</v>
      </c>
      <c r="Y10" s="345">
        <v>21</v>
      </c>
      <c r="Z10" s="182" t="s">
        <v>16</v>
      </c>
      <c r="AA10" s="610"/>
      <c r="AB10" s="743"/>
      <c r="AC10" s="750"/>
      <c r="AD10" s="1"/>
    </row>
    <row r="11" spans="1:30" s="17" customFormat="1" ht="15" customHeight="1">
      <c r="A11" s="784"/>
      <c r="B11" s="631" t="s">
        <v>20</v>
      </c>
      <c r="C11" s="621" t="s">
        <v>297</v>
      </c>
      <c r="D11" s="163" t="s">
        <v>21</v>
      </c>
      <c r="E11" s="271">
        <v>190262</v>
      </c>
      <c r="F11" s="209">
        <v>16876</v>
      </c>
      <c r="G11" s="209">
        <v>5718</v>
      </c>
      <c r="H11" s="209">
        <v>4410</v>
      </c>
      <c r="I11" s="209">
        <v>7371</v>
      </c>
      <c r="J11" s="209">
        <v>7585</v>
      </c>
      <c r="K11" s="209">
        <v>7041</v>
      </c>
      <c r="L11" s="209">
        <v>7208</v>
      </c>
      <c r="M11" s="209">
        <v>7197</v>
      </c>
      <c r="N11" s="209">
        <v>7881</v>
      </c>
      <c r="O11" s="209">
        <v>8052</v>
      </c>
      <c r="P11" s="209">
        <v>10914</v>
      </c>
      <c r="Q11" s="209">
        <v>10597</v>
      </c>
      <c r="R11" s="209">
        <v>12098</v>
      </c>
      <c r="S11" s="209">
        <v>10034</v>
      </c>
      <c r="T11" s="209">
        <v>15962</v>
      </c>
      <c r="U11" s="209">
        <v>12586</v>
      </c>
      <c r="V11" s="209">
        <v>17518</v>
      </c>
      <c r="W11" s="209">
        <v>7128</v>
      </c>
      <c r="X11" s="209">
        <v>14086</v>
      </c>
      <c r="Y11" s="217">
        <v>0</v>
      </c>
      <c r="Z11" s="163" t="s">
        <v>1</v>
      </c>
      <c r="AA11" s="621" t="s">
        <v>128</v>
      </c>
      <c r="AB11" s="752" t="s">
        <v>109</v>
      </c>
      <c r="AC11" s="750"/>
    </row>
    <row r="12" spans="1:30" s="17" customFormat="1">
      <c r="A12" s="784"/>
      <c r="B12" s="632"/>
      <c r="C12" s="622"/>
      <c r="D12" s="163" t="s">
        <v>22</v>
      </c>
      <c r="E12" s="272">
        <v>203657</v>
      </c>
      <c r="F12" s="212">
        <v>18239</v>
      </c>
      <c r="G12" s="212">
        <v>7018</v>
      </c>
      <c r="H12" s="212">
        <v>5849</v>
      </c>
      <c r="I12" s="212">
        <v>10211</v>
      </c>
      <c r="J12" s="212">
        <v>12209</v>
      </c>
      <c r="K12" s="212">
        <v>11296</v>
      </c>
      <c r="L12" s="212">
        <v>11228</v>
      </c>
      <c r="M12" s="212">
        <v>10323</v>
      </c>
      <c r="N12" s="212">
        <v>10553</v>
      </c>
      <c r="O12" s="212">
        <v>10208</v>
      </c>
      <c r="P12" s="212">
        <v>12796</v>
      </c>
      <c r="Q12" s="212">
        <v>12956</v>
      </c>
      <c r="R12" s="212">
        <v>12712</v>
      </c>
      <c r="S12" s="212">
        <v>9180</v>
      </c>
      <c r="T12" s="212">
        <v>11573</v>
      </c>
      <c r="U12" s="212">
        <v>10236</v>
      </c>
      <c r="V12" s="212">
        <v>11702</v>
      </c>
      <c r="W12" s="212">
        <v>5987</v>
      </c>
      <c r="X12" s="212">
        <v>9381</v>
      </c>
      <c r="Y12" s="213">
        <v>0</v>
      </c>
      <c r="Z12" s="163" t="s">
        <v>2</v>
      </c>
      <c r="AA12" s="622"/>
      <c r="AB12" s="753"/>
      <c r="AC12" s="750"/>
    </row>
    <row r="13" spans="1:30" s="17" customFormat="1">
      <c r="A13" s="784"/>
      <c r="B13" s="632"/>
      <c r="C13" s="623"/>
      <c r="D13" s="163" t="s">
        <v>0</v>
      </c>
      <c r="E13" s="272">
        <v>393919</v>
      </c>
      <c r="F13" s="212">
        <v>35115</v>
      </c>
      <c r="G13" s="212">
        <v>12736</v>
      </c>
      <c r="H13" s="212">
        <v>10259</v>
      </c>
      <c r="I13" s="212">
        <v>17582</v>
      </c>
      <c r="J13" s="212">
        <v>19794</v>
      </c>
      <c r="K13" s="212">
        <v>18337</v>
      </c>
      <c r="L13" s="212">
        <v>18436</v>
      </c>
      <c r="M13" s="212">
        <v>17520</v>
      </c>
      <c r="N13" s="212">
        <v>18434</v>
      </c>
      <c r="O13" s="212">
        <v>18260</v>
      </c>
      <c r="P13" s="212">
        <v>23710</v>
      </c>
      <c r="Q13" s="212">
        <v>23553</v>
      </c>
      <c r="R13" s="212">
        <v>24810</v>
      </c>
      <c r="S13" s="212">
        <v>19214</v>
      </c>
      <c r="T13" s="212">
        <v>27535</v>
      </c>
      <c r="U13" s="212">
        <v>22822</v>
      </c>
      <c r="V13" s="212">
        <v>29220</v>
      </c>
      <c r="W13" s="212">
        <v>13115</v>
      </c>
      <c r="X13" s="212">
        <v>23467</v>
      </c>
      <c r="Y13" s="213">
        <v>0</v>
      </c>
      <c r="Z13" s="163" t="s">
        <v>16</v>
      </c>
      <c r="AA13" s="622"/>
      <c r="AB13" s="753"/>
      <c r="AC13" s="750"/>
    </row>
    <row r="14" spans="1:30" s="17" customFormat="1">
      <c r="A14" s="784"/>
      <c r="B14" s="632"/>
      <c r="C14" s="621" t="s">
        <v>298</v>
      </c>
      <c r="D14" s="163" t="s">
        <v>21</v>
      </c>
      <c r="E14" s="272">
        <v>669703</v>
      </c>
      <c r="F14" s="212">
        <v>9863</v>
      </c>
      <c r="G14" s="212">
        <v>11294</v>
      </c>
      <c r="H14" s="212">
        <v>13221</v>
      </c>
      <c r="I14" s="212">
        <v>16871</v>
      </c>
      <c r="J14" s="212">
        <v>17198</v>
      </c>
      <c r="K14" s="212">
        <v>17345</v>
      </c>
      <c r="L14" s="212">
        <v>20355</v>
      </c>
      <c r="M14" s="212">
        <v>23056</v>
      </c>
      <c r="N14" s="212">
        <v>30862</v>
      </c>
      <c r="O14" s="212">
        <v>38792</v>
      </c>
      <c r="P14" s="212">
        <v>58978</v>
      </c>
      <c r="Q14" s="212">
        <v>62744</v>
      </c>
      <c r="R14" s="212">
        <v>69746</v>
      </c>
      <c r="S14" s="212">
        <v>54878</v>
      </c>
      <c r="T14" s="212">
        <v>73693</v>
      </c>
      <c r="U14" s="212">
        <v>50064</v>
      </c>
      <c r="V14" s="212">
        <v>54770</v>
      </c>
      <c r="W14" s="212">
        <v>19153</v>
      </c>
      <c r="X14" s="212">
        <v>26820</v>
      </c>
      <c r="Y14" s="213">
        <v>0</v>
      </c>
      <c r="Z14" s="163" t="s">
        <v>1</v>
      </c>
      <c r="AA14" s="621" t="s">
        <v>129</v>
      </c>
      <c r="AB14" s="753"/>
      <c r="AC14" s="750"/>
    </row>
    <row r="15" spans="1:30" s="17" customFormat="1">
      <c r="A15" s="784"/>
      <c r="B15" s="632"/>
      <c r="C15" s="622"/>
      <c r="D15" s="163" t="s">
        <v>22</v>
      </c>
      <c r="E15" s="272">
        <v>639802</v>
      </c>
      <c r="F15" s="212">
        <v>11483</v>
      </c>
      <c r="G15" s="212">
        <v>14338</v>
      </c>
      <c r="H15" s="212">
        <v>17073</v>
      </c>
      <c r="I15" s="212">
        <v>23239</v>
      </c>
      <c r="J15" s="212">
        <v>26354</v>
      </c>
      <c r="K15" s="212">
        <v>26672</v>
      </c>
      <c r="L15" s="212">
        <v>28680</v>
      </c>
      <c r="M15" s="212">
        <v>29151</v>
      </c>
      <c r="N15" s="212">
        <v>32588</v>
      </c>
      <c r="O15" s="212">
        <v>36484</v>
      </c>
      <c r="P15" s="212">
        <v>51694</v>
      </c>
      <c r="Q15" s="212">
        <v>60089</v>
      </c>
      <c r="R15" s="212">
        <v>60736</v>
      </c>
      <c r="S15" s="212">
        <v>44433</v>
      </c>
      <c r="T15" s="212">
        <v>52723</v>
      </c>
      <c r="U15" s="212">
        <v>43018</v>
      </c>
      <c r="V15" s="212">
        <v>42041</v>
      </c>
      <c r="W15" s="212">
        <v>18538</v>
      </c>
      <c r="X15" s="212">
        <v>20468</v>
      </c>
      <c r="Y15" s="213">
        <v>0</v>
      </c>
      <c r="Z15" s="163" t="s">
        <v>2</v>
      </c>
      <c r="AA15" s="622"/>
      <c r="AB15" s="753"/>
      <c r="AC15" s="750"/>
    </row>
    <row r="16" spans="1:30" s="17" customFormat="1">
      <c r="A16" s="784"/>
      <c r="B16" s="632"/>
      <c r="C16" s="623"/>
      <c r="D16" s="163" t="s">
        <v>0</v>
      </c>
      <c r="E16" s="272">
        <v>1309505</v>
      </c>
      <c r="F16" s="212">
        <v>21346</v>
      </c>
      <c r="G16" s="212">
        <v>25632</v>
      </c>
      <c r="H16" s="212">
        <v>30294</v>
      </c>
      <c r="I16" s="212">
        <v>40110</v>
      </c>
      <c r="J16" s="212">
        <v>43552</v>
      </c>
      <c r="K16" s="212">
        <v>44017</v>
      </c>
      <c r="L16" s="212">
        <v>49035</v>
      </c>
      <c r="M16" s="212">
        <v>52207</v>
      </c>
      <c r="N16" s="212">
        <v>63450</v>
      </c>
      <c r="O16" s="212">
        <v>75276</v>
      </c>
      <c r="P16" s="212">
        <v>110672</v>
      </c>
      <c r="Q16" s="212">
        <v>122833</v>
      </c>
      <c r="R16" s="212">
        <v>130482</v>
      </c>
      <c r="S16" s="212">
        <v>99311</v>
      </c>
      <c r="T16" s="212">
        <v>126416</v>
      </c>
      <c r="U16" s="212">
        <v>93082</v>
      </c>
      <c r="V16" s="212">
        <v>96811</v>
      </c>
      <c r="W16" s="212">
        <v>37691</v>
      </c>
      <c r="X16" s="212">
        <v>47288</v>
      </c>
      <c r="Y16" s="213">
        <v>0</v>
      </c>
      <c r="Z16" s="163" t="s">
        <v>16</v>
      </c>
      <c r="AA16" s="623"/>
      <c r="AB16" s="753"/>
      <c r="AC16" s="750"/>
    </row>
    <row r="17" spans="1:29" s="17" customFormat="1" ht="15" customHeight="1">
      <c r="A17" s="784"/>
      <c r="B17" s="632"/>
      <c r="C17" s="631" t="s">
        <v>300</v>
      </c>
      <c r="D17" s="164" t="s">
        <v>21</v>
      </c>
      <c r="E17" s="273">
        <v>859965</v>
      </c>
      <c r="F17" s="221">
        <v>26739</v>
      </c>
      <c r="G17" s="221">
        <v>17012</v>
      </c>
      <c r="H17" s="221">
        <v>17631</v>
      </c>
      <c r="I17" s="221">
        <v>24242</v>
      </c>
      <c r="J17" s="221">
        <v>24783</v>
      </c>
      <c r="K17" s="221">
        <v>24386</v>
      </c>
      <c r="L17" s="221">
        <v>27563</v>
      </c>
      <c r="M17" s="221">
        <v>30253</v>
      </c>
      <c r="N17" s="221">
        <v>38743</v>
      </c>
      <c r="O17" s="221">
        <v>46844</v>
      </c>
      <c r="P17" s="221">
        <v>69892</v>
      </c>
      <c r="Q17" s="221">
        <v>73341</v>
      </c>
      <c r="R17" s="221">
        <v>81844</v>
      </c>
      <c r="S17" s="221">
        <v>64912</v>
      </c>
      <c r="T17" s="221">
        <v>89655</v>
      </c>
      <c r="U17" s="221">
        <v>62650</v>
      </c>
      <c r="V17" s="221">
        <v>72288</v>
      </c>
      <c r="W17" s="221">
        <v>26281</v>
      </c>
      <c r="X17" s="221">
        <v>40906</v>
      </c>
      <c r="Y17" s="222">
        <v>0</v>
      </c>
      <c r="Z17" s="164" t="s">
        <v>1</v>
      </c>
      <c r="AA17" s="631" t="s">
        <v>191</v>
      </c>
      <c r="AB17" s="753"/>
      <c r="AC17" s="750"/>
    </row>
    <row r="18" spans="1:29" s="17" customFormat="1">
      <c r="A18" s="784"/>
      <c r="B18" s="632"/>
      <c r="C18" s="632"/>
      <c r="D18" s="164" t="s">
        <v>22</v>
      </c>
      <c r="E18" s="273">
        <v>843459</v>
      </c>
      <c r="F18" s="221">
        <v>29722</v>
      </c>
      <c r="G18" s="221">
        <v>21356</v>
      </c>
      <c r="H18" s="221">
        <v>22922</v>
      </c>
      <c r="I18" s="221">
        <v>33450</v>
      </c>
      <c r="J18" s="221">
        <v>38563</v>
      </c>
      <c r="K18" s="221">
        <v>37968</v>
      </c>
      <c r="L18" s="221">
        <v>39908</v>
      </c>
      <c r="M18" s="221">
        <v>39474</v>
      </c>
      <c r="N18" s="221">
        <v>43141</v>
      </c>
      <c r="O18" s="221">
        <v>46692</v>
      </c>
      <c r="P18" s="221">
        <v>64490</v>
      </c>
      <c r="Q18" s="221">
        <v>73045</v>
      </c>
      <c r="R18" s="221">
        <v>73448</v>
      </c>
      <c r="S18" s="221">
        <v>53613</v>
      </c>
      <c r="T18" s="221">
        <v>64296</v>
      </c>
      <c r="U18" s="221">
        <v>53254</v>
      </c>
      <c r="V18" s="221">
        <v>53743</v>
      </c>
      <c r="W18" s="221">
        <v>24525</v>
      </c>
      <c r="X18" s="221">
        <v>29849</v>
      </c>
      <c r="Y18" s="222">
        <v>0</v>
      </c>
      <c r="Z18" s="164" t="s">
        <v>2</v>
      </c>
      <c r="AA18" s="632"/>
      <c r="AB18" s="753"/>
      <c r="AC18" s="750"/>
    </row>
    <row r="19" spans="1:29" s="17" customFormat="1">
      <c r="A19" s="784"/>
      <c r="B19" s="633"/>
      <c r="C19" s="633"/>
      <c r="D19" s="164" t="s">
        <v>0</v>
      </c>
      <c r="E19" s="273">
        <v>1703424</v>
      </c>
      <c r="F19" s="221">
        <v>56461</v>
      </c>
      <c r="G19" s="221">
        <v>38368</v>
      </c>
      <c r="H19" s="221">
        <v>40553</v>
      </c>
      <c r="I19" s="221">
        <v>57692</v>
      </c>
      <c r="J19" s="221">
        <v>63346</v>
      </c>
      <c r="K19" s="221">
        <v>62354</v>
      </c>
      <c r="L19" s="221">
        <v>67471</v>
      </c>
      <c r="M19" s="221">
        <v>69727</v>
      </c>
      <c r="N19" s="221">
        <v>81884</v>
      </c>
      <c r="O19" s="221">
        <v>93536</v>
      </c>
      <c r="P19" s="221">
        <v>134382</v>
      </c>
      <c r="Q19" s="221">
        <v>146386</v>
      </c>
      <c r="R19" s="221">
        <v>155292</v>
      </c>
      <c r="S19" s="221">
        <v>118525</v>
      </c>
      <c r="T19" s="221">
        <v>153951</v>
      </c>
      <c r="U19" s="221">
        <v>115904</v>
      </c>
      <c r="V19" s="221">
        <v>126031</v>
      </c>
      <c r="W19" s="221">
        <v>50806</v>
      </c>
      <c r="X19" s="221">
        <v>70755</v>
      </c>
      <c r="Y19" s="222">
        <v>0</v>
      </c>
      <c r="Z19" s="164" t="s">
        <v>16</v>
      </c>
      <c r="AA19" s="633"/>
      <c r="AB19" s="753"/>
      <c r="AC19" s="750"/>
    </row>
    <row r="20" spans="1:29" s="17" customFormat="1" ht="15" customHeight="1">
      <c r="A20" s="784"/>
      <c r="B20" s="671" t="s">
        <v>299</v>
      </c>
      <c r="C20" s="666"/>
      <c r="D20" s="163" t="s">
        <v>21</v>
      </c>
      <c r="E20" s="272">
        <v>1087072</v>
      </c>
      <c r="F20" s="211">
        <v>10831</v>
      </c>
      <c r="G20" s="211">
        <v>23327</v>
      </c>
      <c r="H20" s="211">
        <v>35225</v>
      </c>
      <c r="I20" s="211">
        <v>31848</v>
      </c>
      <c r="J20" s="212">
        <v>31080</v>
      </c>
      <c r="K20" s="212">
        <v>33483</v>
      </c>
      <c r="L20" s="212">
        <v>41962</v>
      </c>
      <c r="M20" s="212">
        <v>52936</v>
      </c>
      <c r="N20" s="212">
        <v>78341</v>
      </c>
      <c r="O20" s="212">
        <v>106625</v>
      </c>
      <c r="P20" s="212">
        <v>135225</v>
      </c>
      <c r="Q20" s="212">
        <v>118764</v>
      </c>
      <c r="R20" s="212">
        <v>119461</v>
      </c>
      <c r="S20" s="212">
        <v>78709</v>
      </c>
      <c r="T20" s="212">
        <v>83193</v>
      </c>
      <c r="U20" s="212">
        <v>46594</v>
      </c>
      <c r="V20" s="212">
        <v>38311</v>
      </c>
      <c r="W20" s="212">
        <v>10796</v>
      </c>
      <c r="X20" s="212">
        <v>10361</v>
      </c>
      <c r="Y20" s="213">
        <v>0</v>
      </c>
      <c r="Z20" s="163" t="s">
        <v>1</v>
      </c>
      <c r="AA20" s="669" t="s">
        <v>114</v>
      </c>
      <c r="AB20" s="690"/>
      <c r="AC20" s="750"/>
    </row>
    <row r="21" spans="1:29" s="17" customFormat="1">
      <c r="A21" s="784"/>
      <c r="B21" s="671"/>
      <c r="C21" s="666"/>
      <c r="D21" s="163" t="s">
        <v>22</v>
      </c>
      <c r="E21" s="272">
        <v>947530</v>
      </c>
      <c r="F21" s="211">
        <v>12133</v>
      </c>
      <c r="G21" s="211">
        <v>26363</v>
      </c>
      <c r="H21" s="211">
        <v>35156</v>
      </c>
      <c r="I21" s="211">
        <v>29031</v>
      </c>
      <c r="J21" s="212">
        <v>28195</v>
      </c>
      <c r="K21" s="212">
        <v>28890</v>
      </c>
      <c r="L21" s="212">
        <v>34895</v>
      </c>
      <c r="M21" s="212">
        <v>40985</v>
      </c>
      <c r="N21" s="212">
        <v>58621</v>
      </c>
      <c r="O21" s="212">
        <v>85793</v>
      </c>
      <c r="P21" s="212">
        <v>114499</v>
      </c>
      <c r="Q21" s="212">
        <v>106953</v>
      </c>
      <c r="R21" s="212">
        <v>104127</v>
      </c>
      <c r="S21" s="212">
        <v>68231</v>
      </c>
      <c r="T21" s="212">
        <v>68524</v>
      </c>
      <c r="U21" s="212">
        <v>46833</v>
      </c>
      <c r="V21" s="212">
        <v>36074</v>
      </c>
      <c r="W21" s="212">
        <v>12574</v>
      </c>
      <c r="X21" s="212">
        <v>9653</v>
      </c>
      <c r="Y21" s="213">
        <v>0</v>
      </c>
      <c r="Z21" s="163" t="s">
        <v>2</v>
      </c>
      <c r="AA21" s="671"/>
      <c r="AB21" s="666"/>
      <c r="AC21" s="750"/>
    </row>
    <row r="22" spans="1:29" s="17" customFormat="1">
      <c r="A22" s="784"/>
      <c r="B22" s="673"/>
      <c r="C22" s="668"/>
      <c r="D22" s="163" t="s">
        <v>0</v>
      </c>
      <c r="E22" s="272">
        <v>2034602</v>
      </c>
      <c r="F22" s="211">
        <v>22964</v>
      </c>
      <c r="G22" s="211">
        <v>49690</v>
      </c>
      <c r="H22" s="211">
        <v>70381</v>
      </c>
      <c r="I22" s="211">
        <v>60879</v>
      </c>
      <c r="J22" s="212">
        <v>59275</v>
      </c>
      <c r="K22" s="212">
        <v>62373</v>
      </c>
      <c r="L22" s="212">
        <v>76857</v>
      </c>
      <c r="M22" s="212">
        <v>93921</v>
      </c>
      <c r="N22" s="212">
        <v>136962</v>
      </c>
      <c r="O22" s="212">
        <v>192418</v>
      </c>
      <c r="P22" s="212">
        <v>249724</v>
      </c>
      <c r="Q22" s="212">
        <v>225717</v>
      </c>
      <c r="R22" s="212">
        <v>223588</v>
      </c>
      <c r="S22" s="212">
        <v>146940</v>
      </c>
      <c r="T22" s="212">
        <v>151717</v>
      </c>
      <c r="U22" s="212">
        <v>93427</v>
      </c>
      <c r="V22" s="212">
        <v>74385</v>
      </c>
      <c r="W22" s="212">
        <v>23370</v>
      </c>
      <c r="X22" s="212">
        <v>20014</v>
      </c>
      <c r="Y22" s="213">
        <v>0</v>
      </c>
      <c r="Z22" s="163" t="s">
        <v>16</v>
      </c>
      <c r="AA22" s="673"/>
      <c r="AB22" s="668"/>
      <c r="AC22" s="750"/>
    </row>
    <row r="23" spans="1:29" s="17" customFormat="1" ht="14.45" customHeight="1">
      <c r="A23" s="784"/>
      <c r="B23" s="675" t="s">
        <v>303</v>
      </c>
      <c r="C23" s="626"/>
      <c r="D23" s="165" t="s">
        <v>21</v>
      </c>
      <c r="E23" s="274">
        <v>14915525</v>
      </c>
      <c r="F23" s="228">
        <v>1629373</v>
      </c>
      <c r="G23" s="228">
        <v>1441138</v>
      </c>
      <c r="H23" s="228">
        <v>1431049</v>
      </c>
      <c r="I23" s="228">
        <v>1429368</v>
      </c>
      <c r="J23" s="227">
        <v>1482484</v>
      </c>
      <c r="K23" s="227">
        <v>1366164</v>
      </c>
      <c r="L23" s="227">
        <v>1272533</v>
      </c>
      <c r="M23" s="227">
        <v>1130916</v>
      </c>
      <c r="N23" s="227">
        <v>983024</v>
      </c>
      <c r="O23" s="227">
        <v>784873</v>
      </c>
      <c r="P23" s="227">
        <v>705922</v>
      </c>
      <c r="Q23" s="227">
        <v>474835</v>
      </c>
      <c r="R23" s="227">
        <v>348882</v>
      </c>
      <c r="S23" s="227">
        <v>175599</v>
      </c>
      <c r="T23" s="227">
        <v>133263</v>
      </c>
      <c r="U23" s="227">
        <v>60837</v>
      </c>
      <c r="V23" s="227">
        <v>43120</v>
      </c>
      <c r="W23" s="227">
        <v>11244</v>
      </c>
      <c r="X23" s="227">
        <v>10889</v>
      </c>
      <c r="Y23" s="269">
        <v>12</v>
      </c>
      <c r="Z23" s="165" t="s">
        <v>1</v>
      </c>
      <c r="AA23" s="646" t="s">
        <v>304</v>
      </c>
      <c r="AB23" s="648"/>
      <c r="AC23" s="750"/>
    </row>
    <row r="24" spans="1:29" s="17" customFormat="1">
      <c r="A24" s="784"/>
      <c r="B24" s="676"/>
      <c r="C24" s="628"/>
      <c r="D24" s="165" t="s">
        <v>22</v>
      </c>
      <c r="E24" s="274">
        <v>14956533</v>
      </c>
      <c r="F24" s="228">
        <v>1704538</v>
      </c>
      <c r="G24" s="228">
        <v>1494763</v>
      </c>
      <c r="H24" s="228">
        <v>1491957</v>
      </c>
      <c r="I24" s="228">
        <v>1435279</v>
      </c>
      <c r="J24" s="227">
        <v>1445016</v>
      </c>
      <c r="K24" s="227">
        <v>1313725</v>
      </c>
      <c r="L24" s="227">
        <v>1216164</v>
      </c>
      <c r="M24" s="227">
        <v>1062784</v>
      </c>
      <c r="N24" s="227">
        <v>947669</v>
      </c>
      <c r="O24" s="227">
        <v>754009</v>
      </c>
      <c r="P24" s="227">
        <v>703009</v>
      </c>
      <c r="Q24" s="227">
        <v>528535</v>
      </c>
      <c r="R24" s="227">
        <v>399359</v>
      </c>
      <c r="S24" s="227">
        <v>191814</v>
      </c>
      <c r="T24" s="227">
        <v>136571</v>
      </c>
      <c r="U24" s="227">
        <v>68733</v>
      </c>
      <c r="V24" s="227">
        <v>40855</v>
      </c>
      <c r="W24" s="227">
        <v>12237</v>
      </c>
      <c r="X24" s="227">
        <v>9507</v>
      </c>
      <c r="Y24" s="269">
        <v>9</v>
      </c>
      <c r="Z24" s="165" t="s">
        <v>2</v>
      </c>
      <c r="AA24" s="648"/>
      <c r="AB24" s="648"/>
      <c r="AC24" s="750"/>
    </row>
    <row r="25" spans="1:29" s="17" customFormat="1" ht="14.45" customHeight="1" thickBot="1">
      <c r="A25" s="785"/>
      <c r="B25" s="677"/>
      <c r="C25" s="630"/>
      <c r="D25" s="166" t="s">
        <v>0</v>
      </c>
      <c r="E25" s="275">
        <v>29872058</v>
      </c>
      <c r="F25" s="231">
        <v>3333911</v>
      </c>
      <c r="G25" s="231">
        <v>2935901</v>
      </c>
      <c r="H25" s="231">
        <v>2923006</v>
      </c>
      <c r="I25" s="231">
        <v>2864647</v>
      </c>
      <c r="J25" s="230">
        <v>2927500</v>
      </c>
      <c r="K25" s="230">
        <v>2679889</v>
      </c>
      <c r="L25" s="230">
        <v>2488697</v>
      </c>
      <c r="M25" s="230">
        <v>2193700</v>
      </c>
      <c r="N25" s="230">
        <v>1930693</v>
      </c>
      <c r="O25" s="230">
        <v>1538882</v>
      </c>
      <c r="P25" s="230">
        <v>1408931</v>
      </c>
      <c r="Q25" s="230">
        <v>1003370</v>
      </c>
      <c r="R25" s="230">
        <v>748241</v>
      </c>
      <c r="S25" s="230">
        <v>367413</v>
      </c>
      <c r="T25" s="230">
        <v>269834</v>
      </c>
      <c r="U25" s="231">
        <v>129570</v>
      </c>
      <c r="V25" s="231">
        <v>83975</v>
      </c>
      <c r="W25" s="231">
        <v>23481</v>
      </c>
      <c r="X25" s="231">
        <v>20396</v>
      </c>
      <c r="Y25" s="270">
        <v>21</v>
      </c>
      <c r="Z25" s="166" t="s">
        <v>16</v>
      </c>
      <c r="AA25" s="649"/>
      <c r="AB25" s="649"/>
      <c r="AC25" s="751"/>
    </row>
    <row r="26" spans="1:29" s="17" customFormat="1" ht="21" customHeight="1">
      <c r="A26" s="682" t="s">
        <v>35</v>
      </c>
      <c r="B26" s="685" t="s">
        <v>350</v>
      </c>
      <c r="C26" s="685"/>
      <c r="D26" s="176" t="s">
        <v>21</v>
      </c>
      <c r="E26" s="303">
        <f>E29+E32+E38+E41</f>
        <v>10249747</v>
      </c>
      <c r="F26" s="303">
        <f t="shared" ref="F26:Y26" si="0">F29+F32+F38+F41</f>
        <v>930387</v>
      </c>
      <c r="G26" s="303">
        <f t="shared" si="0"/>
        <v>830067</v>
      </c>
      <c r="H26" s="303">
        <f t="shared" si="0"/>
        <v>829605</v>
      </c>
      <c r="I26" s="303">
        <f t="shared" si="0"/>
        <v>856584</v>
      </c>
      <c r="J26" s="303">
        <f t="shared" si="0"/>
        <v>942008</v>
      </c>
      <c r="K26" s="303">
        <f t="shared" si="0"/>
        <v>881983</v>
      </c>
      <c r="L26" s="303">
        <f t="shared" si="0"/>
        <v>846345</v>
      </c>
      <c r="M26" s="303">
        <f t="shared" si="0"/>
        <v>780948</v>
      </c>
      <c r="N26" s="303">
        <f t="shared" si="0"/>
        <v>721830</v>
      </c>
      <c r="O26" s="303">
        <f t="shared" si="0"/>
        <v>629196</v>
      </c>
      <c r="P26" s="303">
        <f t="shared" si="0"/>
        <v>601211</v>
      </c>
      <c r="Q26" s="303">
        <f t="shared" si="0"/>
        <v>438759</v>
      </c>
      <c r="R26" s="303">
        <f t="shared" si="0"/>
        <v>341337</v>
      </c>
      <c r="S26" s="303">
        <f t="shared" si="0"/>
        <v>193990</v>
      </c>
      <c r="T26" s="303">
        <f t="shared" si="0"/>
        <v>177691</v>
      </c>
      <c r="U26" s="303">
        <f t="shared" si="0"/>
        <v>101552</v>
      </c>
      <c r="V26" s="303">
        <f t="shared" si="0"/>
        <v>85920</v>
      </c>
      <c r="W26" s="303">
        <f t="shared" si="0"/>
        <v>28413</v>
      </c>
      <c r="X26" s="303">
        <f>X29+X32+X38+X41</f>
        <v>31916</v>
      </c>
      <c r="Y26" s="303">
        <f t="shared" si="0"/>
        <v>5</v>
      </c>
      <c r="Z26" s="176" t="s">
        <v>1</v>
      </c>
      <c r="AA26" s="765" t="s">
        <v>301</v>
      </c>
      <c r="AB26" s="766"/>
      <c r="AC26" s="771" t="s">
        <v>43</v>
      </c>
    </row>
    <row r="27" spans="1:29" s="17" customFormat="1" ht="19.5" customHeight="1">
      <c r="A27" s="683"/>
      <c r="B27" s="686"/>
      <c r="C27" s="686"/>
      <c r="D27" s="174" t="s">
        <v>22</v>
      </c>
      <c r="E27" s="303">
        <f>E30+E33+E39+E42</f>
        <v>10034689</v>
      </c>
      <c r="F27" s="303">
        <f t="shared" ref="F27:Y27" si="1">F30+F33+F39+F42</f>
        <v>975008</v>
      </c>
      <c r="G27" s="303">
        <f t="shared" si="1"/>
        <v>864457</v>
      </c>
      <c r="H27" s="303">
        <f t="shared" si="1"/>
        <v>862699</v>
      </c>
      <c r="I27" s="303">
        <f t="shared" si="1"/>
        <v>854184</v>
      </c>
      <c r="J27" s="303">
        <f t="shared" si="1"/>
        <v>900012</v>
      </c>
      <c r="K27" s="303">
        <f t="shared" si="1"/>
        <v>836859</v>
      </c>
      <c r="L27" s="303">
        <f t="shared" si="1"/>
        <v>796597</v>
      </c>
      <c r="M27" s="303">
        <f t="shared" si="1"/>
        <v>708942</v>
      </c>
      <c r="N27" s="303">
        <f t="shared" si="1"/>
        <v>676106</v>
      </c>
      <c r="O27" s="303">
        <f t="shared" si="1"/>
        <v>583652</v>
      </c>
      <c r="P27" s="303">
        <f t="shared" si="1"/>
        <v>586155</v>
      </c>
      <c r="Q27" s="303">
        <f t="shared" si="1"/>
        <v>470669</v>
      </c>
      <c r="R27" s="303">
        <f t="shared" si="1"/>
        <v>370793</v>
      </c>
      <c r="S27" s="303">
        <f t="shared" si="1"/>
        <v>188290</v>
      </c>
      <c r="T27" s="303">
        <f t="shared" si="1"/>
        <v>151118</v>
      </c>
      <c r="U27" s="303">
        <f t="shared" si="1"/>
        <v>93189</v>
      </c>
      <c r="V27" s="303">
        <f t="shared" si="1"/>
        <v>68832</v>
      </c>
      <c r="W27" s="303">
        <f t="shared" si="1"/>
        <v>25266</v>
      </c>
      <c r="X27" s="303">
        <f>X30+X33+X39+X42</f>
        <v>21857</v>
      </c>
      <c r="Y27" s="303">
        <f t="shared" si="1"/>
        <v>4</v>
      </c>
      <c r="Z27" s="174" t="s">
        <v>2</v>
      </c>
      <c r="AA27" s="767"/>
      <c r="AB27" s="768"/>
      <c r="AC27" s="772"/>
    </row>
    <row r="28" spans="1:29" s="17" customFormat="1" ht="21" customHeight="1">
      <c r="A28" s="683"/>
      <c r="B28" s="686"/>
      <c r="C28" s="686"/>
      <c r="D28" s="174" t="s">
        <v>0</v>
      </c>
      <c r="E28" s="303">
        <f>E31+E34+E40+E43</f>
        <v>20284436</v>
      </c>
      <c r="F28" s="303">
        <f t="shared" ref="F28:Y28" si="2">F31+F34+F40+F43</f>
        <v>1905395</v>
      </c>
      <c r="G28" s="303">
        <f t="shared" si="2"/>
        <v>1694524</v>
      </c>
      <c r="H28" s="303">
        <f t="shared" si="2"/>
        <v>1692304</v>
      </c>
      <c r="I28" s="303">
        <f t="shared" si="2"/>
        <v>1710768</v>
      </c>
      <c r="J28" s="303">
        <f t="shared" si="2"/>
        <v>1842020</v>
      </c>
      <c r="K28" s="303">
        <f t="shared" si="2"/>
        <v>1718842</v>
      </c>
      <c r="L28" s="303">
        <f t="shared" si="2"/>
        <v>1642942</v>
      </c>
      <c r="M28" s="303">
        <f t="shared" si="2"/>
        <v>1489890</v>
      </c>
      <c r="N28" s="303">
        <f t="shared" si="2"/>
        <v>1397936</v>
      </c>
      <c r="O28" s="303">
        <f t="shared" si="2"/>
        <v>1212848</v>
      </c>
      <c r="P28" s="303">
        <f t="shared" si="2"/>
        <v>1187366</v>
      </c>
      <c r="Q28" s="303">
        <f t="shared" si="2"/>
        <v>909428</v>
      </c>
      <c r="R28" s="303">
        <f t="shared" si="2"/>
        <v>712130</v>
      </c>
      <c r="S28" s="303">
        <f t="shared" si="2"/>
        <v>382280</v>
      </c>
      <c r="T28" s="303">
        <f t="shared" si="2"/>
        <v>328809</v>
      </c>
      <c r="U28" s="303">
        <f t="shared" si="2"/>
        <v>194741</v>
      </c>
      <c r="V28" s="303">
        <f t="shared" si="2"/>
        <v>154752</v>
      </c>
      <c r="W28" s="303">
        <f t="shared" si="2"/>
        <v>53679</v>
      </c>
      <c r="X28" s="303">
        <f>X31+X34+X40+X43</f>
        <v>53773</v>
      </c>
      <c r="Y28" s="303">
        <f t="shared" si="2"/>
        <v>9</v>
      </c>
      <c r="Z28" s="174" t="s">
        <v>16</v>
      </c>
      <c r="AA28" s="769"/>
      <c r="AB28" s="770"/>
      <c r="AC28" s="772"/>
    </row>
    <row r="29" spans="1:29" s="17" customFormat="1" ht="15" customHeight="1">
      <c r="A29" s="683"/>
      <c r="B29" s="631" t="s">
        <v>20</v>
      </c>
      <c r="C29" s="621" t="s">
        <v>297</v>
      </c>
      <c r="D29" s="163" t="s">
        <v>21</v>
      </c>
      <c r="E29" s="271">
        <v>108357</v>
      </c>
      <c r="F29" s="209">
        <v>8581</v>
      </c>
      <c r="G29" s="209">
        <v>2926</v>
      </c>
      <c r="H29" s="209">
        <v>2394</v>
      </c>
      <c r="I29" s="209">
        <v>3796</v>
      </c>
      <c r="J29" s="209">
        <v>4328</v>
      </c>
      <c r="K29" s="209">
        <v>3973</v>
      </c>
      <c r="L29" s="209">
        <v>4253</v>
      </c>
      <c r="M29" s="209">
        <v>4348</v>
      </c>
      <c r="N29" s="209">
        <v>4721</v>
      </c>
      <c r="O29" s="209">
        <v>4988</v>
      </c>
      <c r="P29" s="209">
        <v>6492</v>
      </c>
      <c r="Q29" s="209">
        <v>6289</v>
      </c>
      <c r="R29" s="209">
        <v>6903</v>
      </c>
      <c r="S29" s="209">
        <v>5746</v>
      </c>
      <c r="T29" s="209">
        <v>9194</v>
      </c>
      <c r="U29" s="209">
        <v>7519</v>
      </c>
      <c r="V29" s="209">
        <v>10165</v>
      </c>
      <c r="W29" s="209">
        <v>4374</v>
      </c>
      <c r="X29" s="209">
        <v>7367</v>
      </c>
      <c r="Y29" s="217">
        <v>0</v>
      </c>
      <c r="Z29" s="163" t="s">
        <v>1</v>
      </c>
      <c r="AA29" s="621" t="s">
        <v>128</v>
      </c>
      <c r="AB29" s="779" t="s">
        <v>109</v>
      </c>
      <c r="AC29" s="772"/>
    </row>
    <row r="30" spans="1:29" s="17" customFormat="1">
      <c r="A30" s="683"/>
      <c r="B30" s="632"/>
      <c r="C30" s="622"/>
      <c r="D30" s="163" t="s">
        <v>22</v>
      </c>
      <c r="E30" s="272">
        <v>110727</v>
      </c>
      <c r="F30" s="212">
        <v>9331</v>
      </c>
      <c r="G30" s="212">
        <v>3696</v>
      </c>
      <c r="H30" s="212">
        <v>3195</v>
      </c>
      <c r="I30" s="212">
        <v>5040</v>
      </c>
      <c r="J30" s="212">
        <v>6625</v>
      </c>
      <c r="K30" s="212">
        <v>6296</v>
      </c>
      <c r="L30" s="212">
        <v>6551</v>
      </c>
      <c r="M30" s="212">
        <v>5843</v>
      </c>
      <c r="N30" s="212">
        <v>6148</v>
      </c>
      <c r="O30" s="212">
        <v>5968</v>
      </c>
      <c r="P30" s="212">
        <v>7593</v>
      </c>
      <c r="Q30" s="212">
        <v>7658</v>
      </c>
      <c r="R30" s="212">
        <v>7376</v>
      </c>
      <c r="S30" s="212">
        <v>5013</v>
      </c>
      <c r="T30" s="212">
        <v>5817</v>
      </c>
      <c r="U30" s="212">
        <v>5195</v>
      </c>
      <c r="V30" s="212">
        <v>5992</v>
      </c>
      <c r="W30" s="212">
        <v>3124</v>
      </c>
      <c r="X30" s="212">
        <v>4266</v>
      </c>
      <c r="Y30" s="213">
        <v>0</v>
      </c>
      <c r="Z30" s="163" t="s">
        <v>2</v>
      </c>
      <c r="AA30" s="622"/>
      <c r="AB30" s="780"/>
      <c r="AC30" s="772"/>
    </row>
    <row r="31" spans="1:29" s="17" customFormat="1">
      <c r="A31" s="683"/>
      <c r="B31" s="632"/>
      <c r="C31" s="623"/>
      <c r="D31" s="163" t="s">
        <v>0</v>
      </c>
      <c r="E31" s="272">
        <v>219084</v>
      </c>
      <c r="F31" s="212">
        <v>17912</v>
      </c>
      <c r="G31" s="212">
        <v>6622</v>
      </c>
      <c r="H31" s="212">
        <v>5589</v>
      </c>
      <c r="I31" s="212">
        <v>8836</v>
      </c>
      <c r="J31" s="212">
        <v>10953</v>
      </c>
      <c r="K31" s="212">
        <v>10269</v>
      </c>
      <c r="L31" s="212">
        <v>10804</v>
      </c>
      <c r="M31" s="212">
        <v>10191</v>
      </c>
      <c r="N31" s="212">
        <v>10869</v>
      </c>
      <c r="O31" s="212">
        <v>10956</v>
      </c>
      <c r="P31" s="212">
        <v>14085</v>
      </c>
      <c r="Q31" s="212">
        <v>13947</v>
      </c>
      <c r="R31" s="212">
        <v>14279</v>
      </c>
      <c r="S31" s="212">
        <v>10759</v>
      </c>
      <c r="T31" s="212">
        <v>15011</v>
      </c>
      <c r="U31" s="212">
        <v>12714</v>
      </c>
      <c r="V31" s="212">
        <v>16157</v>
      </c>
      <c r="W31" s="212">
        <v>7498</v>
      </c>
      <c r="X31" s="212">
        <v>11633</v>
      </c>
      <c r="Y31" s="213">
        <v>0</v>
      </c>
      <c r="Z31" s="163" t="s">
        <v>16</v>
      </c>
      <c r="AA31" s="623"/>
      <c r="AB31" s="780"/>
      <c r="AC31" s="772"/>
    </row>
    <row r="32" spans="1:29" s="17" customFormat="1">
      <c r="A32" s="683"/>
      <c r="B32" s="632"/>
      <c r="C32" s="621" t="s">
        <v>298</v>
      </c>
      <c r="D32" s="163" t="s">
        <v>21</v>
      </c>
      <c r="E32" s="272">
        <v>402677</v>
      </c>
      <c r="F32" s="212">
        <v>5258</v>
      </c>
      <c r="G32" s="212">
        <v>6760</v>
      </c>
      <c r="H32" s="212">
        <v>7856</v>
      </c>
      <c r="I32" s="212">
        <v>10011</v>
      </c>
      <c r="J32" s="212">
        <v>10683</v>
      </c>
      <c r="K32" s="212">
        <v>10855</v>
      </c>
      <c r="L32" s="212">
        <v>12865</v>
      </c>
      <c r="M32" s="212">
        <v>14834</v>
      </c>
      <c r="N32" s="212">
        <v>20211</v>
      </c>
      <c r="O32" s="212">
        <v>25704</v>
      </c>
      <c r="P32" s="212">
        <v>37908</v>
      </c>
      <c r="Q32" s="212">
        <v>39367</v>
      </c>
      <c r="R32" s="212">
        <v>41492</v>
      </c>
      <c r="S32" s="212">
        <v>32176</v>
      </c>
      <c r="T32" s="212">
        <v>42052</v>
      </c>
      <c r="U32" s="212">
        <v>29656</v>
      </c>
      <c r="V32" s="212">
        <v>30234</v>
      </c>
      <c r="W32" s="212">
        <v>11104</v>
      </c>
      <c r="X32" s="212">
        <v>13651</v>
      </c>
      <c r="Y32" s="213">
        <v>0</v>
      </c>
      <c r="Z32" s="163" t="s">
        <v>1</v>
      </c>
      <c r="AA32" s="621" t="s">
        <v>129</v>
      </c>
      <c r="AB32" s="780"/>
      <c r="AC32" s="772"/>
    </row>
    <row r="33" spans="1:29" s="17" customFormat="1">
      <c r="A33" s="683"/>
      <c r="B33" s="632"/>
      <c r="C33" s="622"/>
      <c r="D33" s="163" t="s">
        <v>22</v>
      </c>
      <c r="E33" s="272">
        <v>353830</v>
      </c>
      <c r="F33" s="212">
        <v>6206</v>
      </c>
      <c r="G33" s="212">
        <v>8488</v>
      </c>
      <c r="H33" s="212">
        <v>9797</v>
      </c>
      <c r="I33" s="212">
        <v>12521</v>
      </c>
      <c r="J33" s="212">
        <v>15272</v>
      </c>
      <c r="K33" s="212">
        <v>15925</v>
      </c>
      <c r="L33" s="212">
        <v>17083</v>
      </c>
      <c r="M33" s="212">
        <v>17394</v>
      </c>
      <c r="N33" s="212">
        <v>19806</v>
      </c>
      <c r="O33" s="212">
        <v>22310</v>
      </c>
      <c r="P33" s="212">
        <v>31547</v>
      </c>
      <c r="Q33" s="212">
        <v>35632</v>
      </c>
      <c r="R33" s="212">
        <v>34443</v>
      </c>
      <c r="S33" s="212">
        <v>22729</v>
      </c>
      <c r="T33" s="212">
        <v>25765</v>
      </c>
      <c r="U33" s="212">
        <v>21156</v>
      </c>
      <c r="V33" s="212">
        <v>20318</v>
      </c>
      <c r="W33" s="212">
        <v>8800</v>
      </c>
      <c r="X33" s="212">
        <v>8638</v>
      </c>
      <c r="Y33" s="213">
        <v>0</v>
      </c>
      <c r="Z33" s="163" t="s">
        <v>2</v>
      </c>
      <c r="AA33" s="622"/>
      <c r="AB33" s="780"/>
      <c r="AC33" s="772"/>
    </row>
    <row r="34" spans="1:29" s="17" customFormat="1">
      <c r="A34" s="683"/>
      <c r="B34" s="632"/>
      <c r="C34" s="623"/>
      <c r="D34" s="163" t="s">
        <v>0</v>
      </c>
      <c r="E34" s="272">
        <v>756507</v>
      </c>
      <c r="F34" s="212">
        <v>11464</v>
      </c>
      <c r="G34" s="212">
        <v>15248</v>
      </c>
      <c r="H34" s="212">
        <v>17653</v>
      </c>
      <c r="I34" s="212">
        <v>22532</v>
      </c>
      <c r="J34" s="212">
        <v>25955</v>
      </c>
      <c r="K34" s="212">
        <v>26780</v>
      </c>
      <c r="L34" s="212">
        <v>29948</v>
      </c>
      <c r="M34" s="212">
        <v>32228</v>
      </c>
      <c r="N34" s="212">
        <v>40017</v>
      </c>
      <c r="O34" s="212">
        <v>48014</v>
      </c>
      <c r="P34" s="212">
        <v>69455</v>
      </c>
      <c r="Q34" s="212">
        <v>74999</v>
      </c>
      <c r="R34" s="212">
        <v>75935</v>
      </c>
      <c r="S34" s="212">
        <v>54905</v>
      </c>
      <c r="T34" s="212">
        <v>67817</v>
      </c>
      <c r="U34" s="212">
        <v>50812</v>
      </c>
      <c r="V34" s="212">
        <v>50552</v>
      </c>
      <c r="W34" s="212">
        <v>19904</v>
      </c>
      <c r="X34" s="212">
        <v>22289</v>
      </c>
      <c r="Y34" s="213">
        <v>0</v>
      </c>
      <c r="Z34" s="163" t="s">
        <v>16</v>
      </c>
      <c r="AA34" s="623"/>
      <c r="AB34" s="780"/>
      <c r="AC34" s="772"/>
    </row>
    <row r="35" spans="1:29" s="17" customFormat="1" ht="15" customHeight="1">
      <c r="A35" s="683"/>
      <c r="B35" s="632"/>
      <c r="C35" s="631" t="s">
        <v>300</v>
      </c>
      <c r="D35" s="164" t="s">
        <v>21</v>
      </c>
      <c r="E35" s="367">
        <v>511034</v>
      </c>
      <c r="F35" s="368">
        <v>13839</v>
      </c>
      <c r="G35" s="368">
        <v>9686</v>
      </c>
      <c r="H35" s="368">
        <v>10250</v>
      </c>
      <c r="I35" s="368">
        <v>13807</v>
      </c>
      <c r="J35" s="368">
        <v>15011</v>
      </c>
      <c r="K35" s="368">
        <v>14828</v>
      </c>
      <c r="L35" s="368">
        <v>17118</v>
      </c>
      <c r="M35" s="368">
        <v>19182</v>
      </c>
      <c r="N35" s="368">
        <v>24932</v>
      </c>
      <c r="O35" s="368">
        <v>30692</v>
      </c>
      <c r="P35" s="368">
        <v>44400</v>
      </c>
      <c r="Q35" s="368">
        <v>45656</v>
      </c>
      <c r="R35" s="368">
        <v>48395</v>
      </c>
      <c r="S35" s="368">
        <v>37922</v>
      </c>
      <c r="T35" s="368">
        <v>51246</v>
      </c>
      <c r="U35" s="368">
        <v>37175</v>
      </c>
      <c r="V35" s="368">
        <v>40399</v>
      </c>
      <c r="W35" s="368">
        <v>15478</v>
      </c>
      <c r="X35" s="368">
        <v>21018</v>
      </c>
      <c r="Y35" s="369">
        <v>0</v>
      </c>
      <c r="Z35" s="164" t="s">
        <v>1</v>
      </c>
      <c r="AA35" s="631" t="s">
        <v>191</v>
      </c>
      <c r="AB35" s="780"/>
      <c r="AC35" s="772"/>
    </row>
    <row r="36" spans="1:29" s="17" customFormat="1">
      <c r="A36" s="683"/>
      <c r="B36" s="632"/>
      <c r="C36" s="632"/>
      <c r="D36" s="164" t="s">
        <v>22</v>
      </c>
      <c r="E36" s="367">
        <v>464557</v>
      </c>
      <c r="F36" s="368">
        <v>15537</v>
      </c>
      <c r="G36" s="368">
        <v>12184</v>
      </c>
      <c r="H36" s="368">
        <v>12992</v>
      </c>
      <c r="I36" s="368">
        <v>17561</v>
      </c>
      <c r="J36" s="368">
        <v>21897</v>
      </c>
      <c r="K36" s="368">
        <v>22221</v>
      </c>
      <c r="L36" s="368">
        <v>23634</v>
      </c>
      <c r="M36" s="368">
        <v>23237</v>
      </c>
      <c r="N36" s="368">
        <v>25954</v>
      </c>
      <c r="O36" s="368">
        <v>28278</v>
      </c>
      <c r="P36" s="368">
        <v>39140</v>
      </c>
      <c r="Q36" s="368">
        <v>43290</v>
      </c>
      <c r="R36" s="368">
        <v>41819</v>
      </c>
      <c r="S36" s="368">
        <v>27742</v>
      </c>
      <c r="T36" s="368">
        <v>31582</v>
      </c>
      <c r="U36" s="368">
        <v>26351</v>
      </c>
      <c r="V36" s="368">
        <v>26310</v>
      </c>
      <c r="W36" s="368">
        <v>11924</v>
      </c>
      <c r="X36" s="368">
        <v>12904</v>
      </c>
      <c r="Y36" s="369">
        <v>0</v>
      </c>
      <c r="Z36" s="164" t="s">
        <v>2</v>
      </c>
      <c r="AA36" s="632"/>
      <c r="AB36" s="780"/>
      <c r="AC36" s="772"/>
    </row>
    <row r="37" spans="1:29" s="17" customFormat="1">
      <c r="A37" s="683"/>
      <c r="B37" s="633"/>
      <c r="C37" s="633"/>
      <c r="D37" s="164" t="s">
        <v>0</v>
      </c>
      <c r="E37" s="367">
        <v>975591</v>
      </c>
      <c r="F37" s="368">
        <v>29376</v>
      </c>
      <c r="G37" s="368">
        <v>21870</v>
      </c>
      <c r="H37" s="368">
        <v>23242</v>
      </c>
      <c r="I37" s="368">
        <v>31368</v>
      </c>
      <c r="J37" s="368">
        <v>36908</v>
      </c>
      <c r="K37" s="368">
        <v>37049</v>
      </c>
      <c r="L37" s="368">
        <v>40752</v>
      </c>
      <c r="M37" s="368">
        <v>42419</v>
      </c>
      <c r="N37" s="368">
        <v>50886</v>
      </c>
      <c r="O37" s="368">
        <v>58970</v>
      </c>
      <c r="P37" s="368">
        <v>83540</v>
      </c>
      <c r="Q37" s="368">
        <v>88946</v>
      </c>
      <c r="R37" s="368">
        <v>90214</v>
      </c>
      <c r="S37" s="368">
        <v>65664</v>
      </c>
      <c r="T37" s="368">
        <v>82828</v>
      </c>
      <c r="U37" s="368">
        <v>63526</v>
      </c>
      <c r="V37" s="368">
        <v>66709</v>
      </c>
      <c r="W37" s="368">
        <v>27402</v>
      </c>
      <c r="X37" s="368">
        <v>33922</v>
      </c>
      <c r="Y37" s="369">
        <v>0</v>
      </c>
      <c r="Z37" s="164" t="s">
        <v>16</v>
      </c>
      <c r="AA37" s="633"/>
      <c r="AB37" s="781"/>
      <c r="AC37" s="772"/>
    </row>
    <row r="38" spans="1:29" s="17" customFormat="1" ht="15" customHeight="1">
      <c r="A38" s="683"/>
      <c r="B38" s="671" t="s">
        <v>299</v>
      </c>
      <c r="C38" s="666"/>
      <c r="D38" s="163" t="s">
        <v>21</v>
      </c>
      <c r="E38" s="272">
        <v>738733</v>
      </c>
      <c r="F38" s="212">
        <v>6453</v>
      </c>
      <c r="G38" s="212">
        <v>16107</v>
      </c>
      <c r="H38" s="212">
        <v>25626</v>
      </c>
      <c r="I38" s="212">
        <v>23813</v>
      </c>
      <c r="J38" s="212">
        <v>23798</v>
      </c>
      <c r="K38" s="212">
        <v>24984</v>
      </c>
      <c r="L38" s="212">
        <v>31013</v>
      </c>
      <c r="M38" s="212">
        <v>38218</v>
      </c>
      <c r="N38" s="212">
        <v>56120</v>
      </c>
      <c r="O38" s="212">
        <v>76849</v>
      </c>
      <c r="P38" s="212">
        <v>95268</v>
      </c>
      <c r="Q38" s="212">
        <v>81943</v>
      </c>
      <c r="R38" s="212">
        <v>77488</v>
      </c>
      <c r="S38" s="212">
        <v>49474</v>
      </c>
      <c r="T38" s="212">
        <v>49994</v>
      </c>
      <c r="U38" s="212">
        <v>28327</v>
      </c>
      <c r="V38" s="212">
        <v>21666</v>
      </c>
      <c r="W38" s="212">
        <v>6313</v>
      </c>
      <c r="X38" s="212">
        <v>5279</v>
      </c>
      <c r="Y38" s="213">
        <v>0</v>
      </c>
      <c r="Z38" s="163" t="s">
        <v>1</v>
      </c>
      <c r="AA38" s="669" t="s">
        <v>114</v>
      </c>
      <c r="AB38" s="776"/>
      <c r="AC38" s="772"/>
    </row>
    <row r="39" spans="1:29" s="17" customFormat="1">
      <c r="A39" s="683"/>
      <c r="B39" s="671"/>
      <c r="C39" s="666"/>
      <c r="D39" s="163" t="s">
        <v>22</v>
      </c>
      <c r="E39" s="272">
        <v>602908</v>
      </c>
      <c r="F39" s="212">
        <v>7109</v>
      </c>
      <c r="G39" s="212">
        <v>17559</v>
      </c>
      <c r="H39" s="212">
        <v>23697</v>
      </c>
      <c r="I39" s="212">
        <v>19756</v>
      </c>
      <c r="J39" s="212">
        <v>19780</v>
      </c>
      <c r="K39" s="212">
        <v>20024</v>
      </c>
      <c r="L39" s="212">
        <v>23863</v>
      </c>
      <c r="M39" s="212">
        <v>27213</v>
      </c>
      <c r="N39" s="212">
        <v>39034</v>
      </c>
      <c r="O39" s="212">
        <v>57435</v>
      </c>
      <c r="P39" s="212">
        <v>76577</v>
      </c>
      <c r="Q39" s="212">
        <v>70669</v>
      </c>
      <c r="R39" s="212">
        <v>65823</v>
      </c>
      <c r="S39" s="212">
        <v>39746</v>
      </c>
      <c r="T39" s="212">
        <v>38150</v>
      </c>
      <c r="U39" s="212">
        <v>25979</v>
      </c>
      <c r="V39" s="212">
        <v>19514</v>
      </c>
      <c r="W39" s="212">
        <v>6620</v>
      </c>
      <c r="X39" s="212">
        <v>4360</v>
      </c>
      <c r="Y39" s="213">
        <v>0</v>
      </c>
      <c r="Z39" s="163" t="s">
        <v>2</v>
      </c>
      <c r="AA39" s="671"/>
      <c r="AB39" s="777"/>
      <c r="AC39" s="772"/>
    </row>
    <row r="40" spans="1:29" s="17" customFormat="1">
      <c r="A40" s="683"/>
      <c r="B40" s="673"/>
      <c r="C40" s="668"/>
      <c r="D40" s="163" t="s">
        <v>0</v>
      </c>
      <c r="E40" s="272">
        <v>1341641</v>
      </c>
      <c r="F40" s="212">
        <v>13562</v>
      </c>
      <c r="G40" s="212">
        <v>33666</v>
      </c>
      <c r="H40" s="212">
        <v>49323</v>
      </c>
      <c r="I40" s="212">
        <v>43569</v>
      </c>
      <c r="J40" s="212">
        <v>43578</v>
      </c>
      <c r="K40" s="212">
        <v>45008</v>
      </c>
      <c r="L40" s="212">
        <v>54876</v>
      </c>
      <c r="M40" s="212">
        <v>65431</v>
      </c>
      <c r="N40" s="212">
        <v>95154</v>
      </c>
      <c r="O40" s="212">
        <v>134284</v>
      </c>
      <c r="P40" s="212">
        <v>171845</v>
      </c>
      <c r="Q40" s="212">
        <v>152612</v>
      </c>
      <c r="R40" s="212">
        <v>143311</v>
      </c>
      <c r="S40" s="212">
        <v>89220</v>
      </c>
      <c r="T40" s="212">
        <v>88144</v>
      </c>
      <c r="U40" s="212">
        <v>54306</v>
      </c>
      <c r="V40" s="212">
        <v>41180</v>
      </c>
      <c r="W40" s="212">
        <v>12933</v>
      </c>
      <c r="X40" s="212">
        <v>9639</v>
      </c>
      <c r="Y40" s="213">
        <v>0</v>
      </c>
      <c r="Z40" s="163" t="s">
        <v>16</v>
      </c>
      <c r="AA40" s="673"/>
      <c r="AB40" s="778"/>
      <c r="AC40" s="772"/>
    </row>
    <row r="41" spans="1:29" s="17" customFormat="1" ht="15" customHeight="1">
      <c r="A41" s="683"/>
      <c r="B41" s="675" t="s">
        <v>303</v>
      </c>
      <c r="C41" s="626"/>
      <c r="D41" s="165" t="s">
        <v>21</v>
      </c>
      <c r="E41" s="274">
        <v>8999980</v>
      </c>
      <c r="F41" s="228">
        <v>910095</v>
      </c>
      <c r="G41" s="228">
        <v>804274</v>
      </c>
      <c r="H41" s="228">
        <v>793729</v>
      </c>
      <c r="I41" s="228">
        <v>818964</v>
      </c>
      <c r="J41" s="228">
        <v>903199</v>
      </c>
      <c r="K41" s="228">
        <v>842171</v>
      </c>
      <c r="L41" s="228">
        <v>798214</v>
      </c>
      <c r="M41" s="228">
        <v>723548</v>
      </c>
      <c r="N41" s="228">
        <v>640778</v>
      </c>
      <c r="O41" s="228">
        <v>521655</v>
      </c>
      <c r="P41" s="228">
        <v>461543</v>
      </c>
      <c r="Q41" s="228">
        <v>311160</v>
      </c>
      <c r="R41" s="228">
        <v>215454</v>
      </c>
      <c r="S41" s="228">
        <v>106594</v>
      </c>
      <c r="T41" s="228">
        <v>76451</v>
      </c>
      <c r="U41" s="228">
        <v>36050</v>
      </c>
      <c r="V41" s="228">
        <v>23855</v>
      </c>
      <c r="W41" s="228">
        <v>6622</v>
      </c>
      <c r="X41" s="228">
        <v>5619</v>
      </c>
      <c r="Y41" s="229">
        <v>5</v>
      </c>
      <c r="Z41" s="165" t="s">
        <v>1</v>
      </c>
      <c r="AA41" s="646" t="s">
        <v>304</v>
      </c>
      <c r="AB41" s="774"/>
      <c r="AC41" s="772"/>
    </row>
    <row r="42" spans="1:29" s="17" customFormat="1">
      <c r="A42" s="683"/>
      <c r="B42" s="676"/>
      <c r="C42" s="628"/>
      <c r="D42" s="165" t="s">
        <v>22</v>
      </c>
      <c r="E42" s="274">
        <v>8967224</v>
      </c>
      <c r="F42" s="228">
        <v>952362</v>
      </c>
      <c r="G42" s="228">
        <v>834714</v>
      </c>
      <c r="H42" s="228">
        <v>826010</v>
      </c>
      <c r="I42" s="228">
        <v>816867</v>
      </c>
      <c r="J42" s="228">
        <v>858335</v>
      </c>
      <c r="K42" s="228">
        <v>794614</v>
      </c>
      <c r="L42" s="228">
        <v>749100</v>
      </c>
      <c r="M42" s="228">
        <v>658492</v>
      </c>
      <c r="N42" s="228">
        <v>611118</v>
      </c>
      <c r="O42" s="228">
        <v>497939</v>
      </c>
      <c r="P42" s="228">
        <v>470438</v>
      </c>
      <c r="Q42" s="228">
        <v>356710</v>
      </c>
      <c r="R42" s="228">
        <v>263151</v>
      </c>
      <c r="S42" s="228">
        <v>120802</v>
      </c>
      <c r="T42" s="228">
        <v>81386</v>
      </c>
      <c r="U42" s="228">
        <v>40859</v>
      </c>
      <c r="V42" s="228">
        <v>23008</v>
      </c>
      <c r="W42" s="228">
        <v>6722</v>
      </c>
      <c r="X42" s="228">
        <v>4593</v>
      </c>
      <c r="Y42" s="229">
        <v>4</v>
      </c>
      <c r="Z42" s="165" t="s">
        <v>2</v>
      </c>
      <c r="AA42" s="648"/>
      <c r="AB42" s="774"/>
      <c r="AC42" s="772"/>
    </row>
    <row r="43" spans="1:29" s="17" customFormat="1" ht="15" customHeight="1" thickBot="1">
      <c r="A43" s="684"/>
      <c r="B43" s="677"/>
      <c r="C43" s="630"/>
      <c r="D43" s="166" t="s">
        <v>0</v>
      </c>
      <c r="E43" s="342">
        <v>17967204</v>
      </c>
      <c r="F43" s="240">
        <v>1862457</v>
      </c>
      <c r="G43" s="240">
        <v>1638988</v>
      </c>
      <c r="H43" s="240">
        <v>1619739</v>
      </c>
      <c r="I43" s="240">
        <v>1635831</v>
      </c>
      <c r="J43" s="240">
        <v>1761534</v>
      </c>
      <c r="K43" s="240">
        <v>1636785</v>
      </c>
      <c r="L43" s="240">
        <v>1547314</v>
      </c>
      <c r="M43" s="240">
        <v>1382040</v>
      </c>
      <c r="N43" s="240">
        <v>1251896</v>
      </c>
      <c r="O43" s="240">
        <v>1019594</v>
      </c>
      <c r="P43" s="240">
        <v>931981</v>
      </c>
      <c r="Q43" s="240">
        <v>667870</v>
      </c>
      <c r="R43" s="240">
        <v>478605</v>
      </c>
      <c r="S43" s="240">
        <v>227396</v>
      </c>
      <c r="T43" s="240">
        <v>157837</v>
      </c>
      <c r="U43" s="240">
        <v>76909</v>
      </c>
      <c r="V43" s="240">
        <v>46863</v>
      </c>
      <c r="W43" s="240">
        <v>13344</v>
      </c>
      <c r="X43" s="240">
        <v>10212</v>
      </c>
      <c r="Y43" s="241">
        <v>9</v>
      </c>
      <c r="Z43" s="166" t="s">
        <v>16</v>
      </c>
      <c r="AA43" s="649"/>
      <c r="AB43" s="775"/>
      <c r="AC43" s="773"/>
    </row>
    <row r="44" spans="1:29" s="17" customFormat="1" ht="18.75" customHeight="1">
      <c r="A44" s="687" t="s">
        <v>36</v>
      </c>
      <c r="B44" s="693" t="s">
        <v>351</v>
      </c>
      <c r="C44" s="693"/>
      <c r="D44" s="167" t="s">
        <v>21</v>
      </c>
      <c r="E44" s="370">
        <f>E47+E50+E56+E59</f>
        <v>6612815</v>
      </c>
      <c r="F44" s="370">
        <f t="shared" ref="F44:Y44" si="3">F47+F50+F56+F59</f>
        <v>736556</v>
      </c>
      <c r="G44" s="304">
        <f t="shared" si="3"/>
        <v>651410</v>
      </c>
      <c r="H44" s="304">
        <f t="shared" si="3"/>
        <v>654300</v>
      </c>
      <c r="I44" s="370">
        <f t="shared" si="3"/>
        <v>628874</v>
      </c>
      <c r="J44" s="370">
        <f t="shared" si="3"/>
        <v>596339</v>
      </c>
      <c r="K44" s="370">
        <f t="shared" si="3"/>
        <v>542050</v>
      </c>
      <c r="L44" s="370">
        <f t="shared" si="3"/>
        <v>495713</v>
      </c>
      <c r="M44" s="370">
        <f t="shared" si="3"/>
        <v>433157</v>
      </c>
      <c r="N44" s="370">
        <f t="shared" si="3"/>
        <v>378278</v>
      </c>
      <c r="O44" s="370">
        <f t="shared" si="3"/>
        <v>309146</v>
      </c>
      <c r="P44" s="370">
        <f t="shared" si="3"/>
        <v>309828</v>
      </c>
      <c r="Q44" s="370">
        <f t="shared" si="3"/>
        <v>228181</v>
      </c>
      <c r="R44" s="370">
        <f t="shared" si="3"/>
        <v>208850</v>
      </c>
      <c r="S44" s="370">
        <f t="shared" si="3"/>
        <v>125230</v>
      </c>
      <c r="T44" s="370">
        <f t="shared" si="3"/>
        <v>128420</v>
      </c>
      <c r="U44" s="370">
        <f t="shared" si="3"/>
        <v>68529</v>
      </c>
      <c r="V44" s="370">
        <f t="shared" si="3"/>
        <v>67799</v>
      </c>
      <c r="W44" s="370">
        <f t="shared" si="3"/>
        <v>19908</v>
      </c>
      <c r="X44" s="370">
        <f>X47+X50+X56+X59</f>
        <v>30240</v>
      </c>
      <c r="Y44" s="304">
        <f t="shared" si="3"/>
        <v>7</v>
      </c>
      <c r="Z44" s="170" t="s">
        <v>1</v>
      </c>
      <c r="AA44" s="759" t="s">
        <v>302</v>
      </c>
      <c r="AB44" s="760"/>
      <c r="AC44" s="724" t="s">
        <v>44</v>
      </c>
    </row>
    <row r="45" spans="1:29" s="17" customFormat="1" ht="18" customHeight="1">
      <c r="A45" s="688"/>
      <c r="B45" s="694"/>
      <c r="C45" s="694"/>
      <c r="D45" s="168" t="s">
        <v>22</v>
      </c>
      <c r="E45" s="371">
        <f>E48+E51+E57+E60</f>
        <v>6712833</v>
      </c>
      <c r="F45" s="371">
        <f t="shared" ref="F45:Y45" si="4">F48+F51+F57+F60</f>
        <v>771385</v>
      </c>
      <c r="G45" s="371">
        <f t="shared" si="4"/>
        <v>678025</v>
      </c>
      <c r="H45" s="371">
        <f t="shared" si="4"/>
        <v>687336</v>
      </c>
      <c r="I45" s="371">
        <f t="shared" si="4"/>
        <v>643576</v>
      </c>
      <c r="J45" s="371">
        <f t="shared" si="4"/>
        <v>611762</v>
      </c>
      <c r="K45" s="371">
        <f t="shared" si="4"/>
        <v>543724</v>
      </c>
      <c r="L45" s="371">
        <f t="shared" si="4"/>
        <v>494370</v>
      </c>
      <c r="M45" s="371">
        <f t="shared" si="4"/>
        <v>434301</v>
      </c>
      <c r="N45" s="371">
        <f t="shared" si="4"/>
        <v>373325</v>
      </c>
      <c r="O45" s="371">
        <f t="shared" si="4"/>
        <v>302842</v>
      </c>
      <c r="P45" s="371">
        <f t="shared" si="4"/>
        <v>295843</v>
      </c>
      <c r="Q45" s="371">
        <f t="shared" si="4"/>
        <v>237864</v>
      </c>
      <c r="R45" s="371">
        <f t="shared" si="4"/>
        <v>206141</v>
      </c>
      <c r="S45" s="371">
        <f t="shared" si="4"/>
        <v>125368</v>
      </c>
      <c r="T45" s="371">
        <f t="shared" si="4"/>
        <v>118273</v>
      </c>
      <c r="U45" s="371">
        <f t="shared" si="4"/>
        <v>75631</v>
      </c>
      <c r="V45" s="371">
        <f t="shared" si="4"/>
        <v>61840</v>
      </c>
      <c r="W45" s="371">
        <f t="shared" si="4"/>
        <v>24070</v>
      </c>
      <c r="X45" s="371">
        <f t="shared" si="4"/>
        <v>27152</v>
      </c>
      <c r="Y45" s="305">
        <f t="shared" si="4"/>
        <v>5</v>
      </c>
      <c r="Z45" s="171" t="s">
        <v>2</v>
      </c>
      <c r="AA45" s="761"/>
      <c r="AB45" s="762"/>
      <c r="AC45" s="725"/>
    </row>
    <row r="46" spans="1:29" s="17" customFormat="1" ht="19.5" customHeight="1">
      <c r="A46" s="688"/>
      <c r="B46" s="782"/>
      <c r="C46" s="782"/>
      <c r="D46" s="191" t="s">
        <v>0</v>
      </c>
      <c r="E46" s="371">
        <f>E49+E52+E58+E61</f>
        <v>13325648</v>
      </c>
      <c r="F46" s="371">
        <f t="shared" ref="F46:Y46" si="5">F49+F52+F58+F61</f>
        <v>1507941</v>
      </c>
      <c r="G46" s="371">
        <f t="shared" si="5"/>
        <v>1329435</v>
      </c>
      <c r="H46" s="371">
        <f t="shared" si="5"/>
        <v>1341636</v>
      </c>
      <c r="I46" s="371">
        <f t="shared" si="5"/>
        <v>1272450</v>
      </c>
      <c r="J46" s="371">
        <f t="shared" si="5"/>
        <v>1208101</v>
      </c>
      <c r="K46" s="371">
        <f t="shared" si="5"/>
        <v>1085774</v>
      </c>
      <c r="L46" s="371">
        <f t="shared" si="5"/>
        <v>990083</v>
      </c>
      <c r="M46" s="371">
        <f t="shared" si="5"/>
        <v>867458</v>
      </c>
      <c r="N46" s="371">
        <f t="shared" si="5"/>
        <v>751603</v>
      </c>
      <c r="O46" s="371">
        <f t="shared" si="5"/>
        <v>611988</v>
      </c>
      <c r="P46" s="371">
        <f t="shared" si="5"/>
        <v>605671</v>
      </c>
      <c r="Q46" s="371">
        <f t="shared" si="5"/>
        <v>466045</v>
      </c>
      <c r="R46" s="371">
        <f t="shared" si="5"/>
        <v>414991</v>
      </c>
      <c r="S46" s="371">
        <f t="shared" si="5"/>
        <v>250598</v>
      </c>
      <c r="T46" s="371">
        <f t="shared" si="5"/>
        <v>246693</v>
      </c>
      <c r="U46" s="371">
        <f t="shared" si="5"/>
        <v>144160</v>
      </c>
      <c r="V46" s="371">
        <f t="shared" si="5"/>
        <v>129639</v>
      </c>
      <c r="W46" s="371">
        <f t="shared" si="5"/>
        <v>43978</v>
      </c>
      <c r="X46" s="371">
        <f>X49+X52+X58+X61</f>
        <v>57392</v>
      </c>
      <c r="Y46" s="305">
        <f t="shared" si="5"/>
        <v>12</v>
      </c>
      <c r="Z46" s="192" t="s">
        <v>16</v>
      </c>
      <c r="AA46" s="763"/>
      <c r="AB46" s="764"/>
      <c r="AC46" s="725"/>
    </row>
    <row r="47" spans="1:29" s="17" customFormat="1" ht="15" customHeight="1">
      <c r="A47" s="688"/>
      <c r="B47" s="631" t="s">
        <v>20</v>
      </c>
      <c r="C47" s="621" t="s">
        <v>297</v>
      </c>
      <c r="D47" s="163" t="s">
        <v>21</v>
      </c>
      <c r="E47" s="338">
        <v>81905</v>
      </c>
      <c r="F47" s="209">
        <v>8295</v>
      </c>
      <c r="G47" s="209">
        <v>2792</v>
      </c>
      <c r="H47" s="209">
        <v>2016</v>
      </c>
      <c r="I47" s="209">
        <v>3575</v>
      </c>
      <c r="J47" s="209">
        <v>3257</v>
      </c>
      <c r="K47" s="209">
        <v>3068</v>
      </c>
      <c r="L47" s="209">
        <v>2955</v>
      </c>
      <c r="M47" s="209">
        <v>2849</v>
      </c>
      <c r="N47" s="209">
        <v>3160</v>
      </c>
      <c r="O47" s="209">
        <v>3064</v>
      </c>
      <c r="P47" s="209">
        <v>4422</v>
      </c>
      <c r="Q47" s="209">
        <v>4308</v>
      </c>
      <c r="R47" s="209">
        <v>5195</v>
      </c>
      <c r="S47" s="209">
        <v>4288</v>
      </c>
      <c r="T47" s="209">
        <v>6768</v>
      </c>
      <c r="U47" s="209">
        <v>5067</v>
      </c>
      <c r="V47" s="209">
        <v>7353</v>
      </c>
      <c r="W47" s="209">
        <v>2754</v>
      </c>
      <c r="X47" s="209">
        <v>6719</v>
      </c>
      <c r="Y47" s="210">
        <v>0</v>
      </c>
      <c r="Z47" s="163" t="s">
        <v>1</v>
      </c>
      <c r="AA47" s="621" t="s">
        <v>128</v>
      </c>
      <c r="AB47" s="779" t="s">
        <v>109</v>
      </c>
      <c r="AC47" s="725"/>
    </row>
    <row r="48" spans="1:29" s="17" customFormat="1">
      <c r="A48" s="688"/>
      <c r="B48" s="632"/>
      <c r="C48" s="622"/>
      <c r="D48" s="163" t="s">
        <v>22</v>
      </c>
      <c r="E48" s="272">
        <v>92930</v>
      </c>
      <c r="F48" s="212">
        <v>8908</v>
      </c>
      <c r="G48" s="212">
        <v>3322</v>
      </c>
      <c r="H48" s="212">
        <v>2654</v>
      </c>
      <c r="I48" s="212">
        <v>5171</v>
      </c>
      <c r="J48" s="212">
        <v>5584</v>
      </c>
      <c r="K48" s="212">
        <v>5000</v>
      </c>
      <c r="L48" s="212">
        <v>4677</v>
      </c>
      <c r="M48" s="212">
        <v>4480</v>
      </c>
      <c r="N48" s="212">
        <v>4405</v>
      </c>
      <c r="O48" s="212">
        <v>4240</v>
      </c>
      <c r="P48" s="212">
        <v>5203</v>
      </c>
      <c r="Q48" s="212">
        <v>5298</v>
      </c>
      <c r="R48" s="212">
        <v>5336</v>
      </c>
      <c r="S48" s="212">
        <v>4167</v>
      </c>
      <c r="T48" s="212">
        <v>5756</v>
      </c>
      <c r="U48" s="212">
        <v>5041</v>
      </c>
      <c r="V48" s="212">
        <v>5710</v>
      </c>
      <c r="W48" s="212">
        <v>2863</v>
      </c>
      <c r="X48" s="212">
        <v>5115</v>
      </c>
      <c r="Y48" s="213">
        <v>0</v>
      </c>
      <c r="Z48" s="163" t="s">
        <v>2</v>
      </c>
      <c r="AA48" s="622"/>
      <c r="AB48" s="780"/>
      <c r="AC48" s="725"/>
    </row>
    <row r="49" spans="1:29" s="17" customFormat="1">
      <c r="A49" s="688"/>
      <c r="B49" s="632"/>
      <c r="C49" s="623"/>
      <c r="D49" s="163" t="s">
        <v>0</v>
      </c>
      <c r="E49" s="272">
        <v>174835</v>
      </c>
      <c r="F49" s="212">
        <v>17203</v>
      </c>
      <c r="G49" s="212">
        <v>6114</v>
      </c>
      <c r="H49" s="212">
        <v>4670</v>
      </c>
      <c r="I49" s="212">
        <v>8746</v>
      </c>
      <c r="J49" s="212">
        <v>8841</v>
      </c>
      <c r="K49" s="212">
        <v>8068</v>
      </c>
      <c r="L49" s="212">
        <v>7632</v>
      </c>
      <c r="M49" s="212">
        <v>7329</v>
      </c>
      <c r="N49" s="212">
        <v>7565</v>
      </c>
      <c r="O49" s="212">
        <v>7304</v>
      </c>
      <c r="P49" s="212">
        <v>9625</v>
      </c>
      <c r="Q49" s="212">
        <v>9606</v>
      </c>
      <c r="R49" s="212">
        <v>10531</v>
      </c>
      <c r="S49" s="212">
        <v>8455</v>
      </c>
      <c r="T49" s="212">
        <v>12524</v>
      </c>
      <c r="U49" s="212">
        <v>10108</v>
      </c>
      <c r="V49" s="212">
        <v>13063</v>
      </c>
      <c r="W49" s="212">
        <v>5617</v>
      </c>
      <c r="X49" s="212">
        <v>11834</v>
      </c>
      <c r="Y49" s="213">
        <v>0</v>
      </c>
      <c r="Z49" s="163" t="s">
        <v>16</v>
      </c>
      <c r="AA49" s="622"/>
      <c r="AB49" s="780"/>
      <c r="AC49" s="725"/>
    </row>
    <row r="50" spans="1:29" s="17" customFormat="1" ht="15" customHeight="1">
      <c r="A50" s="688"/>
      <c r="B50" s="632"/>
      <c r="C50" s="621" t="s">
        <v>298</v>
      </c>
      <c r="D50" s="163" t="s">
        <v>21</v>
      </c>
      <c r="E50" s="272">
        <v>267026</v>
      </c>
      <c r="F50" s="212">
        <v>4605</v>
      </c>
      <c r="G50" s="212">
        <v>4534</v>
      </c>
      <c r="H50" s="212">
        <v>5365</v>
      </c>
      <c r="I50" s="212">
        <v>6860</v>
      </c>
      <c r="J50" s="212">
        <v>6515</v>
      </c>
      <c r="K50" s="212">
        <v>6490</v>
      </c>
      <c r="L50" s="212">
        <v>7490</v>
      </c>
      <c r="M50" s="212">
        <v>8222</v>
      </c>
      <c r="N50" s="212">
        <v>10651</v>
      </c>
      <c r="O50" s="212">
        <v>13088</v>
      </c>
      <c r="P50" s="212">
        <v>21070</v>
      </c>
      <c r="Q50" s="212">
        <v>23377</v>
      </c>
      <c r="R50" s="212">
        <v>28254</v>
      </c>
      <c r="S50" s="212">
        <v>22702</v>
      </c>
      <c r="T50" s="212">
        <v>31641</v>
      </c>
      <c r="U50" s="212">
        <v>20408</v>
      </c>
      <c r="V50" s="212">
        <v>24536</v>
      </c>
      <c r="W50" s="212">
        <v>8049</v>
      </c>
      <c r="X50" s="212">
        <v>13169</v>
      </c>
      <c r="Y50" s="213">
        <v>0</v>
      </c>
      <c r="Z50" s="163" t="s">
        <v>1</v>
      </c>
      <c r="AA50" s="621" t="s">
        <v>129</v>
      </c>
      <c r="AB50" s="780"/>
      <c r="AC50" s="725"/>
    </row>
    <row r="51" spans="1:29" s="17" customFormat="1">
      <c r="A51" s="688"/>
      <c r="B51" s="632"/>
      <c r="C51" s="622"/>
      <c r="D51" s="163" t="s">
        <v>22</v>
      </c>
      <c r="E51" s="272">
        <v>285972</v>
      </c>
      <c r="F51" s="212">
        <v>5277</v>
      </c>
      <c r="G51" s="212">
        <v>5850</v>
      </c>
      <c r="H51" s="212">
        <v>7276</v>
      </c>
      <c r="I51" s="212">
        <v>10718</v>
      </c>
      <c r="J51" s="212">
        <v>11082</v>
      </c>
      <c r="K51" s="212">
        <v>10747</v>
      </c>
      <c r="L51" s="212">
        <v>11597</v>
      </c>
      <c r="M51" s="212">
        <v>11757</v>
      </c>
      <c r="N51" s="212">
        <v>12782</v>
      </c>
      <c r="O51" s="212">
        <v>14174</v>
      </c>
      <c r="P51" s="212">
        <v>20147</v>
      </c>
      <c r="Q51" s="212">
        <v>24457</v>
      </c>
      <c r="R51" s="212">
        <v>26293</v>
      </c>
      <c r="S51" s="212">
        <v>21704</v>
      </c>
      <c r="T51" s="212">
        <v>26958</v>
      </c>
      <c r="U51" s="212">
        <v>21862</v>
      </c>
      <c r="V51" s="212">
        <v>21723</v>
      </c>
      <c r="W51" s="212">
        <v>9738</v>
      </c>
      <c r="X51" s="212">
        <v>11830</v>
      </c>
      <c r="Y51" s="213">
        <v>0</v>
      </c>
      <c r="Z51" s="163" t="s">
        <v>2</v>
      </c>
      <c r="AA51" s="622"/>
      <c r="AB51" s="780"/>
      <c r="AC51" s="725"/>
    </row>
    <row r="52" spans="1:29" s="17" customFormat="1">
      <c r="A52" s="688"/>
      <c r="B52" s="632"/>
      <c r="C52" s="623"/>
      <c r="D52" s="163" t="s">
        <v>0</v>
      </c>
      <c r="E52" s="272">
        <v>552998</v>
      </c>
      <c r="F52" s="212">
        <v>9882</v>
      </c>
      <c r="G52" s="212">
        <v>10384</v>
      </c>
      <c r="H52" s="212">
        <v>12641</v>
      </c>
      <c r="I52" s="212">
        <v>17578</v>
      </c>
      <c r="J52" s="212">
        <v>17597</v>
      </c>
      <c r="K52" s="212">
        <v>17237</v>
      </c>
      <c r="L52" s="212">
        <v>19087</v>
      </c>
      <c r="M52" s="212">
        <v>19979</v>
      </c>
      <c r="N52" s="212">
        <v>23433</v>
      </c>
      <c r="O52" s="212">
        <v>27262</v>
      </c>
      <c r="P52" s="212">
        <v>41217</v>
      </c>
      <c r="Q52" s="212">
        <v>47834</v>
      </c>
      <c r="R52" s="212">
        <v>54547</v>
      </c>
      <c r="S52" s="212">
        <v>44406</v>
      </c>
      <c r="T52" s="212">
        <v>58599</v>
      </c>
      <c r="U52" s="212">
        <v>42270</v>
      </c>
      <c r="V52" s="212">
        <v>46259</v>
      </c>
      <c r="W52" s="212">
        <v>17787</v>
      </c>
      <c r="X52" s="212">
        <v>24999</v>
      </c>
      <c r="Y52" s="213">
        <v>0</v>
      </c>
      <c r="Z52" s="163" t="s">
        <v>16</v>
      </c>
      <c r="AA52" s="623"/>
      <c r="AB52" s="780"/>
      <c r="AC52" s="725"/>
    </row>
    <row r="53" spans="1:29" s="17" customFormat="1" ht="15" customHeight="1">
      <c r="A53" s="688"/>
      <c r="B53" s="632"/>
      <c r="C53" s="631" t="s">
        <v>300</v>
      </c>
      <c r="D53" s="164" t="s">
        <v>21</v>
      </c>
      <c r="E53" s="273">
        <v>348931</v>
      </c>
      <c r="F53" s="221">
        <v>12900</v>
      </c>
      <c r="G53" s="221">
        <v>7326</v>
      </c>
      <c r="H53" s="221">
        <v>7381</v>
      </c>
      <c r="I53" s="221">
        <v>10435</v>
      </c>
      <c r="J53" s="221">
        <v>9772</v>
      </c>
      <c r="K53" s="221">
        <v>9558</v>
      </c>
      <c r="L53" s="221">
        <v>10445</v>
      </c>
      <c r="M53" s="221">
        <v>11071</v>
      </c>
      <c r="N53" s="221">
        <v>13811</v>
      </c>
      <c r="O53" s="221">
        <v>16152</v>
      </c>
      <c r="P53" s="221">
        <v>25492</v>
      </c>
      <c r="Q53" s="221">
        <v>27685</v>
      </c>
      <c r="R53" s="221">
        <v>33449</v>
      </c>
      <c r="S53" s="221">
        <v>26990</v>
      </c>
      <c r="T53" s="221">
        <v>38409</v>
      </c>
      <c r="U53" s="221">
        <v>25475</v>
      </c>
      <c r="V53" s="221">
        <v>31889</v>
      </c>
      <c r="W53" s="221">
        <v>10803</v>
      </c>
      <c r="X53" s="221">
        <v>19888</v>
      </c>
      <c r="Y53" s="222">
        <v>0</v>
      </c>
      <c r="Z53" s="164" t="s">
        <v>1</v>
      </c>
      <c r="AA53" s="631" t="s">
        <v>191</v>
      </c>
      <c r="AB53" s="780"/>
      <c r="AC53" s="725"/>
    </row>
    <row r="54" spans="1:29" s="17" customFormat="1">
      <c r="A54" s="688"/>
      <c r="B54" s="632"/>
      <c r="C54" s="632"/>
      <c r="D54" s="164" t="s">
        <v>22</v>
      </c>
      <c r="E54" s="273">
        <v>378902</v>
      </c>
      <c r="F54" s="221">
        <v>14185</v>
      </c>
      <c r="G54" s="221">
        <v>9172</v>
      </c>
      <c r="H54" s="221">
        <v>9930</v>
      </c>
      <c r="I54" s="221">
        <v>15889</v>
      </c>
      <c r="J54" s="221">
        <v>16666</v>
      </c>
      <c r="K54" s="221">
        <v>15747</v>
      </c>
      <c r="L54" s="221">
        <v>16274</v>
      </c>
      <c r="M54" s="221">
        <v>16237</v>
      </c>
      <c r="N54" s="221">
        <v>17187</v>
      </c>
      <c r="O54" s="221">
        <v>18414</v>
      </c>
      <c r="P54" s="221">
        <v>25350</v>
      </c>
      <c r="Q54" s="221">
        <v>29755</v>
      </c>
      <c r="R54" s="221">
        <v>31629</v>
      </c>
      <c r="S54" s="221">
        <v>25871</v>
      </c>
      <c r="T54" s="221">
        <v>32714</v>
      </c>
      <c r="U54" s="221">
        <v>26903</v>
      </c>
      <c r="V54" s="221">
        <v>27433</v>
      </c>
      <c r="W54" s="221">
        <v>12601</v>
      </c>
      <c r="X54" s="221">
        <v>16945</v>
      </c>
      <c r="Y54" s="222">
        <v>0</v>
      </c>
      <c r="Z54" s="164" t="s">
        <v>2</v>
      </c>
      <c r="AA54" s="632"/>
      <c r="AB54" s="780"/>
      <c r="AC54" s="725"/>
    </row>
    <row r="55" spans="1:29" s="17" customFormat="1">
      <c r="A55" s="688"/>
      <c r="B55" s="633"/>
      <c r="C55" s="633"/>
      <c r="D55" s="164" t="s">
        <v>0</v>
      </c>
      <c r="E55" s="273">
        <v>727833</v>
      </c>
      <c r="F55" s="221">
        <v>27085</v>
      </c>
      <c r="G55" s="221">
        <v>16498</v>
      </c>
      <c r="H55" s="221">
        <v>17311</v>
      </c>
      <c r="I55" s="221">
        <v>26324</v>
      </c>
      <c r="J55" s="221">
        <v>26438</v>
      </c>
      <c r="K55" s="221">
        <v>25305</v>
      </c>
      <c r="L55" s="221">
        <v>26719</v>
      </c>
      <c r="M55" s="221">
        <v>27308</v>
      </c>
      <c r="N55" s="221">
        <v>30998</v>
      </c>
      <c r="O55" s="221">
        <v>34566</v>
      </c>
      <c r="P55" s="221">
        <v>50842</v>
      </c>
      <c r="Q55" s="221">
        <v>57440</v>
      </c>
      <c r="R55" s="221">
        <v>65078</v>
      </c>
      <c r="S55" s="221">
        <v>52861</v>
      </c>
      <c r="T55" s="221">
        <v>71123</v>
      </c>
      <c r="U55" s="221">
        <v>52378</v>
      </c>
      <c r="V55" s="221">
        <v>59322</v>
      </c>
      <c r="W55" s="221">
        <v>23404</v>
      </c>
      <c r="X55" s="221">
        <v>36833</v>
      </c>
      <c r="Y55" s="222">
        <v>0</v>
      </c>
      <c r="Z55" s="164" t="s">
        <v>16</v>
      </c>
      <c r="AA55" s="633"/>
      <c r="AB55" s="781"/>
      <c r="AC55" s="725"/>
    </row>
    <row r="56" spans="1:29" s="17" customFormat="1" ht="15" customHeight="1">
      <c r="A56" s="688"/>
      <c r="B56" s="671" t="s">
        <v>299</v>
      </c>
      <c r="C56" s="666"/>
      <c r="D56" s="163" t="s">
        <v>21</v>
      </c>
      <c r="E56" s="272">
        <v>348339</v>
      </c>
      <c r="F56" s="212">
        <v>4378</v>
      </c>
      <c r="G56" s="212">
        <v>7220</v>
      </c>
      <c r="H56" s="212">
        <v>9599</v>
      </c>
      <c r="I56" s="212">
        <v>8035</v>
      </c>
      <c r="J56" s="212">
        <v>7282</v>
      </c>
      <c r="K56" s="212">
        <v>8499</v>
      </c>
      <c r="L56" s="212">
        <v>10949</v>
      </c>
      <c r="M56" s="212">
        <v>14718</v>
      </c>
      <c r="N56" s="212">
        <v>22221</v>
      </c>
      <c r="O56" s="212">
        <v>29776</v>
      </c>
      <c r="P56" s="212">
        <v>39957</v>
      </c>
      <c r="Q56" s="212">
        <v>36821</v>
      </c>
      <c r="R56" s="212">
        <v>41973</v>
      </c>
      <c r="S56" s="212">
        <v>29235</v>
      </c>
      <c r="T56" s="212">
        <v>33199</v>
      </c>
      <c r="U56" s="212">
        <v>18267</v>
      </c>
      <c r="V56" s="212">
        <v>16645</v>
      </c>
      <c r="W56" s="212">
        <v>4483</v>
      </c>
      <c r="X56" s="212">
        <v>5082</v>
      </c>
      <c r="Y56" s="213">
        <v>0</v>
      </c>
      <c r="Z56" s="163" t="s">
        <v>1</v>
      </c>
      <c r="AA56" s="669" t="s">
        <v>114</v>
      </c>
      <c r="AB56" s="776"/>
      <c r="AC56" s="725"/>
    </row>
    <row r="57" spans="1:29" s="17" customFormat="1">
      <c r="A57" s="688"/>
      <c r="B57" s="671"/>
      <c r="C57" s="666"/>
      <c r="D57" s="163" t="s">
        <v>22</v>
      </c>
      <c r="E57" s="272">
        <v>344622</v>
      </c>
      <c r="F57" s="212">
        <v>5024</v>
      </c>
      <c r="G57" s="212">
        <v>8804</v>
      </c>
      <c r="H57" s="212">
        <v>11459</v>
      </c>
      <c r="I57" s="212">
        <v>9275</v>
      </c>
      <c r="J57" s="212">
        <v>8415</v>
      </c>
      <c r="K57" s="212">
        <v>8866</v>
      </c>
      <c r="L57" s="212">
        <v>11032</v>
      </c>
      <c r="M57" s="212">
        <v>13772</v>
      </c>
      <c r="N57" s="212">
        <v>19587</v>
      </c>
      <c r="O57" s="212">
        <v>28358</v>
      </c>
      <c r="P57" s="212">
        <v>37922</v>
      </c>
      <c r="Q57" s="212">
        <v>36284</v>
      </c>
      <c r="R57" s="212">
        <v>38304</v>
      </c>
      <c r="S57" s="212">
        <v>28485</v>
      </c>
      <c r="T57" s="212">
        <v>30374</v>
      </c>
      <c r="U57" s="212">
        <v>20854</v>
      </c>
      <c r="V57" s="212">
        <v>16560</v>
      </c>
      <c r="W57" s="212">
        <v>5954</v>
      </c>
      <c r="X57" s="212">
        <v>5293</v>
      </c>
      <c r="Y57" s="213">
        <v>0</v>
      </c>
      <c r="Z57" s="163" t="s">
        <v>2</v>
      </c>
      <c r="AA57" s="671"/>
      <c r="AB57" s="777"/>
      <c r="AC57" s="725"/>
    </row>
    <row r="58" spans="1:29" s="17" customFormat="1">
      <c r="A58" s="688"/>
      <c r="B58" s="673"/>
      <c r="C58" s="668"/>
      <c r="D58" s="163" t="s">
        <v>0</v>
      </c>
      <c r="E58" s="272">
        <v>692961</v>
      </c>
      <c r="F58" s="212">
        <v>9402</v>
      </c>
      <c r="G58" s="212">
        <v>16024</v>
      </c>
      <c r="H58" s="212">
        <v>21058</v>
      </c>
      <c r="I58" s="212">
        <v>17310</v>
      </c>
      <c r="J58" s="212">
        <v>15697</v>
      </c>
      <c r="K58" s="212">
        <v>17365</v>
      </c>
      <c r="L58" s="212">
        <v>21981</v>
      </c>
      <c r="M58" s="212">
        <v>28490</v>
      </c>
      <c r="N58" s="212">
        <v>41808</v>
      </c>
      <c r="O58" s="212">
        <v>58134</v>
      </c>
      <c r="P58" s="212">
        <v>77879</v>
      </c>
      <c r="Q58" s="212">
        <v>73105</v>
      </c>
      <c r="R58" s="212">
        <v>80277</v>
      </c>
      <c r="S58" s="212">
        <v>57720</v>
      </c>
      <c r="T58" s="212">
        <v>63573</v>
      </c>
      <c r="U58" s="212">
        <v>39121</v>
      </c>
      <c r="V58" s="212">
        <v>33205</v>
      </c>
      <c r="W58" s="212">
        <v>10437</v>
      </c>
      <c r="X58" s="212">
        <v>10375</v>
      </c>
      <c r="Y58" s="213">
        <v>0</v>
      </c>
      <c r="Z58" s="163" t="s">
        <v>16</v>
      </c>
      <c r="AA58" s="673"/>
      <c r="AB58" s="778"/>
      <c r="AC58" s="725"/>
    </row>
    <row r="59" spans="1:29" s="17" customFormat="1" ht="15" customHeight="1">
      <c r="A59" s="688"/>
      <c r="B59" s="675" t="s">
        <v>303</v>
      </c>
      <c r="C59" s="626"/>
      <c r="D59" s="165" t="s">
        <v>21</v>
      </c>
      <c r="E59" s="274">
        <v>5915545</v>
      </c>
      <c r="F59" s="228">
        <v>719278</v>
      </c>
      <c r="G59" s="228">
        <v>636864</v>
      </c>
      <c r="H59" s="228">
        <v>637320</v>
      </c>
      <c r="I59" s="228">
        <v>610404</v>
      </c>
      <c r="J59" s="228">
        <v>579285</v>
      </c>
      <c r="K59" s="228">
        <v>523993</v>
      </c>
      <c r="L59" s="228">
        <v>474319</v>
      </c>
      <c r="M59" s="228">
        <v>407368</v>
      </c>
      <c r="N59" s="228">
        <v>342246</v>
      </c>
      <c r="O59" s="228">
        <v>263218</v>
      </c>
      <c r="P59" s="228">
        <v>244379</v>
      </c>
      <c r="Q59" s="228">
        <v>163675</v>
      </c>
      <c r="R59" s="228">
        <v>133428</v>
      </c>
      <c r="S59" s="228">
        <v>69005</v>
      </c>
      <c r="T59" s="228">
        <v>56812</v>
      </c>
      <c r="U59" s="228">
        <v>24787</v>
      </c>
      <c r="V59" s="228">
        <v>19265</v>
      </c>
      <c r="W59" s="228">
        <v>4622</v>
      </c>
      <c r="X59" s="228">
        <v>5270</v>
      </c>
      <c r="Y59" s="229">
        <v>7</v>
      </c>
      <c r="Z59" s="165" t="s">
        <v>1</v>
      </c>
      <c r="AA59" s="646" t="s">
        <v>304</v>
      </c>
      <c r="AB59" s="774"/>
      <c r="AC59" s="725"/>
    </row>
    <row r="60" spans="1:29" s="17" customFormat="1">
      <c r="A60" s="688"/>
      <c r="B60" s="676"/>
      <c r="C60" s="628"/>
      <c r="D60" s="165" t="s">
        <v>22</v>
      </c>
      <c r="E60" s="274">
        <v>5989309</v>
      </c>
      <c r="F60" s="228">
        <v>752176</v>
      </c>
      <c r="G60" s="228">
        <v>660049</v>
      </c>
      <c r="H60" s="228">
        <v>665947</v>
      </c>
      <c r="I60" s="228">
        <v>618412</v>
      </c>
      <c r="J60" s="228">
        <v>586681</v>
      </c>
      <c r="K60" s="228">
        <v>519111</v>
      </c>
      <c r="L60" s="228">
        <v>467064</v>
      </c>
      <c r="M60" s="228">
        <v>404292</v>
      </c>
      <c r="N60" s="228">
        <v>336551</v>
      </c>
      <c r="O60" s="228">
        <v>256070</v>
      </c>
      <c r="P60" s="228">
        <v>232571</v>
      </c>
      <c r="Q60" s="228">
        <v>171825</v>
      </c>
      <c r="R60" s="228">
        <v>136208</v>
      </c>
      <c r="S60" s="228">
        <v>71012</v>
      </c>
      <c r="T60" s="228">
        <v>55185</v>
      </c>
      <c r="U60" s="228">
        <v>27874</v>
      </c>
      <c r="V60" s="228">
        <v>17847</v>
      </c>
      <c r="W60" s="228">
        <v>5515</v>
      </c>
      <c r="X60" s="228">
        <v>4914</v>
      </c>
      <c r="Y60" s="229">
        <v>5</v>
      </c>
      <c r="Z60" s="165" t="s">
        <v>2</v>
      </c>
      <c r="AA60" s="648"/>
      <c r="AB60" s="774"/>
      <c r="AC60" s="725"/>
    </row>
    <row r="61" spans="1:29" s="17" customFormat="1" ht="15" customHeight="1" thickBot="1">
      <c r="A61" s="689"/>
      <c r="B61" s="677"/>
      <c r="C61" s="630"/>
      <c r="D61" s="166" t="s">
        <v>0</v>
      </c>
      <c r="E61" s="275">
        <v>11904854</v>
      </c>
      <c r="F61" s="231">
        <v>1471454</v>
      </c>
      <c r="G61" s="231">
        <v>1296913</v>
      </c>
      <c r="H61" s="231">
        <v>1303267</v>
      </c>
      <c r="I61" s="231">
        <v>1228816</v>
      </c>
      <c r="J61" s="231">
        <v>1165966</v>
      </c>
      <c r="K61" s="231">
        <v>1043104</v>
      </c>
      <c r="L61" s="231">
        <v>941383</v>
      </c>
      <c r="M61" s="231">
        <v>811660</v>
      </c>
      <c r="N61" s="231">
        <v>678797</v>
      </c>
      <c r="O61" s="231">
        <v>519288</v>
      </c>
      <c r="P61" s="231">
        <v>476950</v>
      </c>
      <c r="Q61" s="231">
        <v>335500</v>
      </c>
      <c r="R61" s="231">
        <v>269636</v>
      </c>
      <c r="S61" s="231">
        <v>140017</v>
      </c>
      <c r="T61" s="231">
        <v>111997</v>
      </c>
      <c r="U61" s="231">
        <v>52661</v>
      </c>
      <c r="V61" s="231">
        <v>37112</v>
      </c>
      <c r="W61" s="231">
        <v>10137</v>
      </c>
      <c r="X61" s="231">
        <v>10184</v>
      </c>
      <c r="Y61" s="232">
        <v>12</v>
      </c>
      <c r="Z61" s="166" t="s">
        <v>16</v>
      </c>
      <c r="AA61" s="649"/>
      <c r="AB61" s="775"/>
      <c r="AC61" s="726"/>
    </row>
    <row r="62" spans="1:29" s="17" customFormat="1">
      <c r="A62" s="712" t="s">
        <v>348</v>
      </c>
      <c r="B62" s="712"/>
      <c r="C62" s="712"/>
      <c r="D62" s="79" t="s">
        <v>21</v>
      </c>
      <c r="E62" s="266"/>
      <c r="F62" s="276"/>
      <c r="G62" s="277"/>
      <c r="H62" s="276"/>
      <c r="I62" s="276"/>
      <c r="J62" s="276"/>
      <c r="K62" s="276"/>
      <c r="L62" s="276"/>
      <c r="M62" s="276"/>
      <c r="N62" s="276"/>
      <c r="O62" s="276"/>
      <c r="P62" s="276"/>
      <c r="Q62" s="276"/>
      <c r="R62" s="276"/>
      <c r="S62" s="276"/>
      <c r="T62" s="276"/>
      <c r="U62" s="276"/>
      <c r="V62" s="276"/>
      <c r="W62" s="276"/>
      <c r="X62" s="276"/>
      <c r="Y62" s="278"/>
      <c r="Z62" s="60" t="s">
        <v>1</v>
      </c>
      <c r="AA62" s="595" t="s">
        <v>27</v>
      </c>
      <c r="AB62" s="712"/>
      <c r="AC62" s="596"/>
    </row>
    <row r="63" spans="1:29" s="17" customFormat="1">
      <c r="A63" s="713"/>
      <c r="B63" s="713"/>
      <c r="C63" s="713"/>
      <c r="D63" s="254" t="s">
        <v>22</v>
      </c>
      <c r="E63" s="267"/>
      <c r="F63" s="279"/>
      <c r="G63" s="280"/>
      <c r="H63" s="279"/>
      <c r="I63" s="279"/>
      <c r="J63" s="279"/>
      <c r="K63" s="279"/>
      <c r="L63" s="279"/>
      <c r="M63" s="279"/>
      <c r="N63" s="279"/>
      <c r="O63" s="279"/>
      <c r="P63" s="279"/>
      <c r="Q63" s="279"/>
      <c r="R63" s="279"/>
      <c r="S63" s="279"/>
      <c r="T63" s="279"/>
      <c r="U63" s="279"/>
      <c r="V63" s="279"/>
      <c r="W63" s="279"/>
      <c r="X63" s="279"/>
      <c r="Y63" s="281"/>
      <c r="Z63" s="163" t="s">
        <v>2</v>
      </c>
      <c r="AA63" s="597"/>
      <c r="AB63" s="713"/>
      <c r="AC63" s="598"/>
    </row>
    <row r="64" spans="1:29" s="17" customFormat="1" ht="15.75" thickBot="1">
      <c r="A64" s="714"/>
      <c r="B64" s="714"/>
      <c r="C64" s="714"/>
      <c r="D64" s="104" t="s">
        <v>0</v>
      </c>
      <c r="E64" s="268"/>
      <c r="F64" s="282"/>
      <c r="G64" s="283"/>
      <c r="H64" s="282"/>
      <c r="I64" s="282"/>
      <c r="J64" s="282"/>
      <c r="K64" s="282"/>
      <c r="L64" s="282"/>
      <c r="M64" s="282"/>
      <c r="N64" s="282"/>
      <c r="O64" s="282"/>
      <c r="P64" s="282"/>
      <c r="Q64" s="282"/>
      <c r="R64" s="282"/>
      <c r="S64" s="282"/>
      <c r="T64" s="282"/>
      <c r="U64" s="282"/>
      <c r="V64" s="282"/>
      <c r="W64" s="282"/>
      <c r="X64" s="282"/>
      <c r="Y64" s="284"/>
      <c r="Z64" s="169" t="s">
        <v>16</v>
      </c>
      <c r="AA64" s="599"/>
      <c r="AB64" s="714"/>
      <c r="AC64" s="600"/>
    </row>
    <row r="65" spans="1:29" s="17" customFormat="1">
      <c r="A65" s="8"/>
      <c r="B65" s="15"/>
      <c r="C65" s="15"/>
      <c r="D65" s="3"/>
      <c r="E65" s="3"/>
      <c r="F65" s="16"/>
      <c r="G65" s="16"/>
      <c r="H65" s="16"/>
      <c r="I65" s="16"/>
      <c r="J65" s="16"/>
      <c r="K65" s="16"/>
      <c r="L65" s="16"/>
      <c r="M65" s="16"/>
      <c r="N65" s="16"/>
      <c r="O65" s="16"/>
      <c r="P65" s="16"/>
      <c r="Q65" s="16"/>
      <c r="R65" s="16"/>
      <c r="S65" s="16"/>
      <c r="T65" s="16"/>
      <c r="U65" s="16"/>
      <c r="V65" s="16"/>
      <c r="W65" s="16"/>
      <c r="X65" s="16"/>
      <c r="Y65" s="16"/>
      <c r="Z65" s="3"/>
      <c r="AA65" s="27"/>
      <c r="AB65" s="27"/>
      <c r="AC65" s="6"/>
    </row>
    <row r="66" spans="1:29" ht="13.15" customHeight="1">
      <c r="A66" s="162"/>
      <c r="B66" s="162"/>
      <c r="C66" s="162"/>
      <c r="D66" s="162"/>
      <c r="E66" s="162"/>
      <c r="F66" s="162"/>
      <c r="G66" s="162"/>
      <c r="H66" s="162"/>
      <c r="I66" s="162"/>
      <c r="J66" s="55"/>
      <c r="K66" s="55"/>
      <c r="L66" s="55"/>
      <c r="M66" s="55"/>
      <c r="N66" s="55"/>
      <c r="O66" s="55"/>
      <c r="P66" s="55"/>
      <c r="Q66" s="55"/>
      <c r="R66" s="55"/>
      <c r="S66" s="55"/>
      <c r="T66" s="55"/>
      <c r="U66" s="55"/>
      <c r="V66" s="55"/>
      <c r="W66" s="55"/>
      <c r="X66" s="55"/>
      <c r="Y66" s="55"/>
      <c r="Z66" s="55"/>
      <c r="AA66" s="55"/>
      <c r="AB66" s="55"/>
    </row>
    <row r="67" spans="1:29" ht="22.5" customHeight="1">
      <c r="A67" s="740" t="s">
        <v>206</v>
      </c>
      <c r="B67" s="740"/>
      <c r="C67" s="740"/>
      <c r="D67" s="740"/>
      <c r="E67" s="740"/>
      <c r="F67" s="740"/>
      <c r="G67" s="740"/>
    </row>
    <row r="68" spans="1:29" ht="38.25" customHeight="1">
      <c r="A68" s="301"/>
      <c r="B68" s="301"/>
      <c r="C68" s="301"/>
      <c r="D68" s="301"/>
      <c r="E68" s="301"/>
    </row>
    <row r="70" spans="1:29">
      <c r="A70" s="634" t="s">
        <v>282</v>
      </c>
      <c r="B70" s="635"/>
      <c r="C70" s="635"/>
      <c r="D70" s="635"/>
      <c r="E70" s="635"/>
      <c r="F70" s="635"/>
      <c r="G70" s="635"/>
      <c r="H70" s="635"/>
      <c r="I70" s="636"/>
    </row>
    <row r="71" spans="1:29" ht="15.75" thickBot="1">
      <c r="A71" s="651" t="s">
        <v>178</v>
      </c>
      <c r="B71" s="652"/>
      <c r="C71" s="652"/>
      <c r="D71" s="652"/>
      <c r="E71" s="652"/>
      <c r="F71" s="652"/>
      <c r="G71" s="652"/>
      <c r="H71" s="50"/>
      <c r="I71" s="51"/>
    </row>
    <row r="72" spans="1:29" ht="15.75" thickBot="1">
      <c r="A72" s="52" t="s">
        <v>177</v>
      </c>
      <c r="B72" s="618" t="s">
        <v>393</v>
      </c>
      <c r="C72" s="619"/>
      <c r="D72" s="619"/>
      <c r="E72" s="619"/>
      <c r="F72" s="619"/>
      <c r="G72" s="619"/>
      <c r="H72" s="619"/>
      <c r="I72" s="620"/>
    </row>
    <row r="73" spans="1:29" ht="15.75" thickBot="1">
      <c r="A73" s="53" t="s">
        <v>179</v>
      </c>
      <c r="B73" s="618">
        <v>2014</v>
      </c>
      <c r="C73" s="619"/>
      <c r="D73" s="619"/>
      <c r="E73" s="619"/>
      <c r="F73" s="619"/>
      <c r="G73" s="619"/>
      <c r="H73" s="619"/>
      <c r="I73" s="620"/>
    </row>
    <row r="74" spans="1:29" ht="33.75" customHeight="1">
      <c r="A74" s="656" t="s">
        <v>401</v>
      </c>
      <c r="B74" s="658" t="s">
        <v>99</v>
      </c>
      <c r="C74" s="659"/>
      <c r="D74" s="659"/>
      <c r="E74" s="660"/>
      <c r="F74" s="658" t="s">
        <v>100</v>
      </c>
      <c r="G74" s="660"/>
      <c r="H74" s="658" t="s">
        <v>100</v>
      </c>
      <c r="I74" s="661"/>
    </row>
    <row r="75" spans="1:29" ht="33.75">
      <c r="A75" s="657"/>
      <c r="B75" s="41" t="s">
        <v>101</v>
      </c>
      <c r="C75" s="41" t="s">
        <v>102</v>
      </c>
      <c r="D75" s="41" t="s">
        <v>103</v>
      </c>
      <c r="E75" s="41" t="s">
        <v>104</v>
      </c>
      <c r="F75" s="41" t="s">
        <v>105</v>
      </c>
      <c r="G75" s="41" t="s">
        <v>106</v>
      </c>
      <c r="H75" s="41" t="s">
        <v>107</v>
      </c>
      <c r="I75" s="42" t="s">
        <v>108</v>
      </c>
    </row>
    <row r="76" spans="1:29">
      <c r="A76" s="43">
        <v>1</v>
      </c>
      <c r="B76" s="285" t="s">
        <v>392</v>
      </c>
      <c r="C76" s="285"/>
      <c r="D76" s="285"/>
      <c r="E76" s="285"/>
      <c r="F76" s="285" t="s">
        <v>392</v>
      </c>
      <c r="G76" s="44"/>
      <c r="H76" s="44"/>
      <c r="I76" s="45"/>
    </row>
    <row r="77" spans="1:29">
      <c r="A77" s="46"/>
      <c r="B77" s="39"/>
      <c r="C77" s="39"/>
      <c r="D77" s="39"/>
      <c r="E77" s="39"/>
      <c r="F77" s="39"/>
      <c r="G77" s="39"/>
      <c r="H77" s="39"/>
      <c r="I77" s="40"/>
    </row>
    <row r="78" spans="1:29">
      <c r="A78" s="47" t="s">
        <v>94</v>
      </c>
      <c r="B78" s="48"/>
      <c r="C78" s="48"/>
      <c r="D78" s="48"/>
      <c r="E78" s="48"/>
      <c r="F78" s="48"/>
      <c r="G78" s="48"/>
      <c r="H78" s="48"/>
      <c r="I78" s="49"/>
    </row>
    <row r="79" spans="1:29" ht="128.25" customHeight="1" thickBot="1">
      <c r="A79" s="788"/>
      <c r="B79" s="789"/>
      <c r="C79" s="789"/>
      <c r="D79" s="789"/>
      <c r="E79" s="789"/>
      <c r="F79" s="789"/>
      <c r="G79" s="789"/>
      <c r="H79" s="789"/>
      <c r="I79" s="791"/>
    </row>
  </sheetData>
  <mergeCells count="89">
    <mergeCell ref="D4:D7"/>
    <mergeCell ref="B38:C40"/>
    <mergeCell ref="C35:C37"/>
    <mergeCell ref="B4:C7"/>
    <mergeCell ref="B8:C10"/>
    <mergeCell ref="C29:C31"/>
    <mergeCell ref="A79:I79"/>
    <mergeCell ref="A70:I70"/>
    <mergeCell ref="A71:G71"/>
    <mergeCell ref="B72:I72"/>
    <mergeCell ref="B73:I73"/>
    <mergeCell ref="A74:A75"/>
    <mergeCell ref="B74:E74"/>
    <mergeCell ref="F74:G74"/>
    <mergeCell ref="H74:I74"/>
    <mergeCell ref="A8:A25"/>
    <mergeCell ref="E1:Y1"/>
    <mergeCell ref="E2:Y2"/>
    <mergeCell ref="C11:C13"/>
    <mergeCell ref="C14:C16"/>
    <mergeCell ref="B23:C25"/>
    <mergeCell ref="F6:F7"/>
    <mergeCell ref="G6:G7"/>
    <mergeCell ref="K6:K7"/>
    <mergeCell ref="L6:L7"/>
    <mergeCell ref="C17:C19"/>
    <mergeCell ref="B11:B19"/>
    <mergeCell ref="B20:C22"/>
    <mergeCell ref="A4:A7"/>
    <mergeCell ref="A62:C64"/>
    <mergeCell ref="A44:A61"/>
    <mergeCell ref="A26:A43"/>
    <mergeCell ref="C50:C52"/>
    <mergeCell ref="B56:C58"/>
    <mergeCell ref="B47:B55"/>
    <mergeCell ref="B44:C46"/>
    <mergeCell ref="C47:C49"/>
    <mergeCell ref="B29:B37"/>
    <mergeCell ref="B26:C28"/>
    <mergeCell ref="B41:C43"/>
    <mergeCell ref="C53:C55"/>
    <mergeCell ref="B59:C61"/>
    <mergeCell ref="C32:C34"/>
    <mergeCell ref="AA44:AB46"/>
    <mergeCell ref="AC44:AC61"/>
    <mergeCell ref="AA26:AB28"/>
    <mergeCell ref="AC26:AC43"/>
    <mergeCell ref="AA59:AB61"/>
    <mergeCell ref="AA56:AB58"/>
    <mergeCell ref="AA50:AA52"/>
    <mergeCell ref="AA53:AA55"/>
    <mergeCell ref="AA41:AB43"/>
    <mergeCell ref="AA47:AA49"/>
    <mergeCell ref="AB47:AB55"/>
    <mergeCell ref="AB29:AB37"/>
    <mergeCell ref="AA38:AB40"/>
    <mergeCell ref="AA35:AA37"/>
    <mergeCell ref="AA29:AA31"/>
    <mergeCell ref="AA32:AA34"/>
    <mergeCell ref="AA4:AB7"/>
    <mergeCell ref="R6:R7"/>
    <mergeCell ref="S6:S7"/>
    <mergeCell ref="T6:T7"/>
    <mergeCell ref="Z4:Z7"/>
    <mergeCell ref="E4:Y4"/>
    <mergeCell ref="Q6:Q7"/>
    <mergeCell ref="H6:H7"/>
    <mergeCell ref="I6:I7"/>
    <mergeCell ref="N6:N7"/>
    <mergeCell ref="U6:U7"/>
    <mergeCell ref="AA17:AA19"/>
    <mergeCell ref="AC8:AC25"/>
    <mergeCell ref="AA14:AA16"/>
    <mergeCell ref="AB11:AB19"/>
    <mergeCell ref="AA20:AB22"/>
    <mergeCell ref="AA11:AA13"/>
    <mergeCell ref="A67:G67"/>
    <mergeCell ref="AA62:AC64"/>
    <mergeCell ref="AA8:AB10"/>
    <mergeCell ref="V6:V7"/>
    <mergeCell ref="W6:W7"/>
    <mergeCell ref="X6:X7"/>
    <mergeCell ref="AC4:AC7"/>
    <mergeCell ref="E5:Y5"/>
    <mergeCell ref="P6:P7"/>
    <mergeCell ref="M6:M7"/>
    <mergeCell ref="O6:O7"/>
    <mergeCell ref="J6:J7"/>
    <mergeCell ref="AA23:AB25"/>
  </mergeCells>
  <printOptions horizontalCentered="1" verticalCentered="1"/>
  <pageMargins left="0.28999999999999998" right="0.26"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305"/>
  <sheetViews>
    <sheetView workbookViewId="0">
      <selection activeCell="L189" sqref="L189"/>
    </sheetView>
  </sheetViews>
  <sheetFormatPr defaultColWidth="9.140625" defaultRowHeight="15"/>
  <cols>
    <col min="1" max="1" width="13.85546875" style="25" customWidth="1"/>
    <col min="2" max="2" width="11.7109375" style="33" customWidth="1"/>
    <col min="3" max="3" width="14.140625" style="29" customWidth="1"/>
    <col min="4" max="4" width="12.140625" style="29" customWidth="1"/>
    <col min="5" max="5" width="9.28515625" style="21" customWidth="1"/>
    <col min="6" max="6" width="9.85546875" style="21" customWidth="1"/>
    <col min="7" max="7" width="8.85546875" style="21" customWidth="1"/>
    <col min="8" max="8" width="9.7109375" style="21" customWidth="1"/>
    <col min="9" max="9" width="9.140625" style="21" customWidth="1"/>
    <col min="10" max="10" width="8.85546875" style="21" customWidth="1"/>
    <col min="11" max="11" width="9.28515625" style="21" customWidth="1"/>
    <col min="12" max="12" width="8.85546875" style="21" customWidth="1"/>
    <col min="13" max="13" width="9.28515625" style="21" customWidth="1"/>
    <col min="14" max="14" width="9.85546875" style="21" customWidth="1"/>
    <col min="15" max="15" width="10.140625" style="21" customWidth="1"/>
    <col min="16" max="16" width="9.140625" style="21" customWidth="1"/>
    <col min="17" max="17" width="9.42578125" style="21" customWidth="1"/>
    <col min="18" max="18" width="6" style="21" customWidth="1"/>
    <col min="19" max="19" width="8.28515625" style="21" customWidth="1"/>
    <col min="20" max="20" width="11.140625" style="21" customWidth="1"/>
    <col min="21" max="21" width="10.140625" style="21" customWidth="1"/>
    <col min="22" max="22" width="10.85546875" style="33" customWidth="1"/>
    <col min="23" max="23" width="10.85546875" style="25" customWidth="1"/>
    <col min="24" max="16384" width="9.140625" style="21"/>
  </cols>
  <sheetData>
    <row r="1" spans="1:24" ht="33.75" customHeight="1">
      <c r="A1" s="119" t="s">
        <v>163</v>
      </c>
      <c r="B1" s="297"/>
      <c r="E1" s="594" t="s">
        <v>230</v>
      </c>
      <c r="F1" s="594"/>
      <c r="G1" s="594"/>
      <c r="H1" s="594"/>
      <c r="I1" s="594"/>
      <c r="J1" s="594"/>
      <c r="K1" s="594"/>
      <c r="L1" s="594"/>
      <c r="M1" s="594"/>
      <c r="N1" s="594"/>
      <c r="O1" s="594"/>
      <c r="P1" s="594"/>
      <c r="Q1" s="594"/>
      <c r="R1" s="594"/>
      <c r="S1" s="594"/>
    </row>
    <row r="2" spans="1:24" s="17" customFormat="1" ht="21" customHeight="1">
      <c r="B2" s="297"/>
      <c r="E2" s="594" t="s">
        <v>231</v>
      </c>
      <c r="F2" s="594"/>
      <c r="G2" s="594"/>
      <c r="H2" s="594"/>
      <c r="I2" s="594"/>
      <c r="J2" s="594"/>
      <c r="K2" s="594"/>
      <c r="L2" s="594"/>
      <c r="M2" s="594"/>
      <c r="N2" s="594"/>
      <c r="O2" s="594"/>
      <c r="P2" s="594"/>
      <c r="Q2" s="594"/>
      <c r="R2" s="594"/>
      <c r="S2" s="594"/>
      <c r="T2" s="114"/>
      <c r="U2" s="114"/>
      <c r="V2" s="114"/>
      <c r="X2" s="2"/>
    </row>
    <row r="3" spans="1:24" s="17" customFormat="1" ht="21.75" customHeight="1">
      <c r="A3" s="24"/>
      <c r="B3" s="296"/>
      <c r="C3" s="507"/>
      <c r="D3" s="26"/>
      <c r="W3" s="24"/>
    </row>
    <row r="4" spans="1:24" s="17" customFormat="1" ht="28.5" customHeight="1">
      <c r="A4" s="601" t="s">
        <v>54</v>
      </c>
      <c r="B4" s="601" t="s">
        <v>60</v>
      </c>
      <c r="C4" s="823" t="s">
        <v>61</v>
      </c>
      <c r="D4" s="823"/>
      <c r="E4" s="601" t="s">
        <v>55</v>
      </c>
      <c r="F4" s="827"/>
      <c r="G4" s="827"/>
      <c r="H4" s="827"/>
      <c r="I4" s="827"/>
      <c r="J4" s="827"/>
      <c r="K4" s="827"/>
      <c r="L4" s="827"/>
      <c r="M4" s="827"/>
      <c r="N4" s="827"/>
      <c r="O4" s="827"/>
      <c r="P4" s="827"/>
      <c r="Q4" s="827"/>
      <c r="R4" s="828"/>
      <c r="S4" s="601" t="s">
        <v>57</v>
      </c>
      <c r="T4" s="603" t="s">
        <v>115</v>
      </c>
      <c r="U4" s="755"/>
      <c r="V4" s="601" t="s">
        <v>62</v>
      </c>
      <c r="W4" s="601" t="s">
        <v>56</v>
      </c>
    </row>
    <row r="5" spans="1:24" s="17" customFormat="1" ht="27" customHeight="1">
      <c r="A5" s="602"/>
      <c r="B5" s="602"/>
      <c r="C5" s="823"/>
      <c r="D5" s="823"/>
      <c r="E5" s="602"/>
      <c r="F5" s="829"/>
      <c r="G5" s="829"/>
      <c r="H5" s="829"/>
      <c r="I5" s="829"/>
      <c r="J5" s="829"/>
      <c r="K5" s="829"/>
      <c r="L5" s="829"/>
      <c r="M5" s="829"/>
      <c r="N5" s="829"/>
      <c r="O5" s="829"/>
      <c r="P5" s="829"/>
      <c r="Q5" s="829"/>
      <c r="R5" s="830"/>
      <c r="S5" s="602"/>
      <c r="T5" s="597"/>
      <c r="U5" s="605"/>
      <c r="V5" s="602"/>
      <c r="W5" s="602"/>
    </row>
    <row r="6" spans="1:24" s="17" customFormat="1" ht="31.9" customHeight="1">
      <c r="A6" s="602"/>
      <c r="B6" s="602"/>
      <c r="C6" s="823"/>
      <c r="D6" s="823"/>
      <c r="E6" s="602"/>
      <c r="F6" s="68" t="s">
        <v>396</v>
      </c>
      <c r="G6" s="825" t="s">
        <v>3</v>
      </c>
      <c r="H6" s="825" t="s">
        <v>4</v>
      </c>
      <c r="I6" s="825" t="s">
        <v>5</v>
      </c>
      <c r="J6" s="825" t="s">
        <v>6</v>
      </c>
      <c r="K6" s="825" t="s">
        <v>7</v>
      </c>
      <c r="L6" s="825" t="s">
        <v>8</v>
      </c>
      <c r="M6" s="825" t="s">
        <v>9</v>
      </c>
      <c r="N6" s="825" t="s">
        <v>10</v>
      </c>
      <c r="O6" s="825" t="s">
        <v>11</v>
      </c>
      <c r="P6" s="825" t="s">
        <v>12</v>
      </c>
      <c r="Q6" s="825" t="s">
        <v>15</v>
      </c>
      <c r="R6" s="80" t="s">
        <v>34</v>
      </c>
      <c r="S6" s="602"/>
      <c r="T6" s="597"/>
      <c r="U6" s="605"/>
      <c r="V6" s="602"/>
      <c r="W6" s="602"/>
    </row>
    <row r="7" spans="1:24" s="17" customFormat="1" ht="25.15" customHeight="1" thickBot="1">
      <c r="A7" s="602"/>
      <c r="B7" s="602"/>
      <c r="C7" s="824"/>
      <c r="D7" s="824"/>
      <c r="E7" s="602"/>
      <c r="F7" s="197" t="s">
        <v>16</v>
      </c>
      <c r="G7" s="826"/>
      <c r="H7" s="826"/>
      <c r="I7" s="826"/>
      <c r="J7" s="826"/>
      <c r="K7" s="826"/>
      <c r="L7" s="826"/>
      <c r="M7" s="826"/>
      <c r="N7" s="826"/>
      <c r="O7" s="826"/>
      <c r="P7" s="826"/>
      <c r="Q7" s="826"/>
      <c r="R7" s="198" t="s">
        <v>27</v>
      </c>
      <c r="S7" s="602"/>
      <c r="T7" s="597"/>
      <c r="U7" s="605"/>
      <c r="V7" s="602"/>
      <c r="W7" s="602"/>
      <c r="X7" s="1"/>
    </row>
    <row r="8" spans="1:24" s="17" customFormat="1" ht="21.75" customHeight="1">
      <c r="A8" s="820" t="s">
        <v>184</v>
      </c>
      <c r="B8" s="810" t="s">
        <v>389</v>
      </c>
      <c r="C8" s="810"/>
      <c r="D8" s="810"/>
      <c r="E8" s="75" t="s">
        <v>21</v>
      </c>
      <c r="F8" s="344">
        <v>12230237</v>
      </c>
      <c r="G8" s="344">
        <v>1485458</v>
      </c>
      <c r="H8" s="344">
        <v>1538347</v>
      </c>
      <c r="I8" s="344">
        <v>1424033</v>
      </c>
      <c r="J8" s="344">
        <v>1342058</v>
      </c>
      <c r="K8" s="344">
        <v>1214105</v>
      </c>
      <c r="L8" s="344">
        <v>1100108</v>
      </c>
      <c r="M8" s="344">
        <v>938342</v>
      </c>
      <c r="N8" s="344">
        <v>911039</v>
      </c>
      <c r="O8" s="344">
        <v>666940</v>
      </c>
      <c r="P8" s="344">
        <v>550187</v>
      </c>
      <c r="Q8" s="344">
        <v>1059608</v>
      </c>
      <c r="R8" s="344">
        <v>12</v>
      </c>
      <c r="S8" s="76" t="s">
        <v>1</v>
      </c>
      <c r="T8" s="812" t="s">
        <v>313</v>
      </c>
      <c r="U8" s="812"/>
      <c r="V8" s="812"/>
      <c r="W8" s="831" t="s">
        <v>186</v>
      </c>
      <c r="X8" s="1"/>
    </row>
    <row r="9" spans="1:24" s="17" customFormat="1" ht="15.75" customHeight="1">
      <c r="A9" s="821"/>
      <c r="B9" s="811"/>
      <c r="C9" s="811"/>
      <c r="D9" s="811"/>
      <c r="E9" s="182" t="s">
        <v>22</v>
      </c>
      <c r="F9" s="345">
        <v>11908612</v>
      </c>
      <c r="G9" s="345">
        <v>1497760</v>
      </c>
      <c r="H9" s="345">
        <v>1511774</v>
      </c>
      <c r="I9" s="345">
        <v>1380583</v>
      </c>
      <c r="J9" s="345">
        <v>1290967</v>
      </c>
      <c r="K9" s="345">
        <v>1143243</v>
      </c>
      <c r="L9" s="345">
        <v>1049431</v>
      </c>
      <c r="M9" s="345">
        <v>886494</v>
      </c>
      <c r="N9" s="345">
        <v>881998</v>
      </c>
      <c r="O9" s="345">
        <v>708533</v>
      </c>
      <c r="P9" s="345">
        <v>576934</v>
      </c>
      <c r="Q9" s="345">
        <v>980886</v>
      </c>
      <c r="R9" s="345">
        <v>9</v>
      </c>
      <c r="S9" s="199" t="s">
        <v>2</v>
      </c>
      <c r="T9" s="813"/>
      <c r="U9" s="813"/>
      <c r="V9" s="813"/>
      <c r="W9" s="832"/>
      <c r="X9" s="1"/>
    </row>
    <row r="10" spans="1:24" s="17" customFormat="1" ht="18.75" customHeight="1">
      <c r="A10" s="821"/>
      <c r="B10" s="811"/>
      <c r="C10" s="811"/>
      <c r="D10" s="811"/>
      <c r="E10" s="182" t="s">
        <v>0</v>
      </c>
      <c r="F10" s="345">
        <v>24138849</v>
      </c>
      <c r="G10" s="345">
        <v>2983218</v>
      </c>
      <c r="H10" s="345">
        <v>3050121</v>
      </c>
      <c r="I10" s="345">
        <v>2804616</v>
      </c>
      <c r="J10" s="345">
        <v>2633025</v>
      </c>
      <c r="K10" s="345">
        <v>2357348</v>
      </c>
      <c r="L10" s="345">
        <v>2149539</v>
      </c>
      <c r="M10" s="345">
        <v>1824836</v>
      </c>
      <c r="N10" s="345">
        <v>1793037</v>
      </c>
      <c r="O10" s="345">
        <v>1375473</v>
      </c>
      <c r="P10" s="345">
        <v>1127121</v>
      </c>
      <c r="Q10" s="345">
        <v>2040494</v>
      </c>
      <c r="R10" s="345">
        <v>21</v>
      </c>
      <c r="S10" s="199" t="s">
        <v>16</v>
      </c>
      <c r="T10" s="813"/>
      <c r="U10" s="813"/>
      <c r="V10" s="813"/>
      <c r="W10" s="832"/>
      <c r="X10" s="1"/>
    </row>
    <row r="11" spans="1:24" s="17" customFormat="1" ht="15" customHeight="1">
      <c r="A11" s="821"/>
      <c r="B11" s="816" t="s">
        <v>29</v>
      </c>
      <c r="C11" s="814" t="s">
        <v>366</v>
      </c>
      <c r="D11" s="814"/>
      <c r="E11" s="172" t="s">
        <v>21</v>
      </c>
      <c r="F11" s="379">
        <v>3531884</v>
      </c>
      <c r="G11" s="379">
        <v>1293667</v>
      </c>
      <c r="H11" s="379">
        <v>814611</v>
      </c>
      <c r="I11" s="379">
        <v>462228</v>
      </c>
      <c r="J11" s="379">
        <v>317061</v>
      </c>
      <c r="K11" s="379">
        <v>227442</v>
      </c>
      <c r="L11" s="379">
        <v>165156</v>
      </c>
      <c r="M11" s="379">
        <v>105139</v>
      </c>
      <c r="N11" s="379">
        <v>72302</v>
      </c>
      <c r="O11" s="379">
        <v>38169</v>
      </c>
      <c r="P11" s="379">
        <v>20161</v>
      </c>
      <c r="Q11" s="379">
        <v>15941</v>
      </c>
      <c r="R11" s="379">
        <v>7</v>
      </c>
      <c r="S11" s="173" t="s">
        <v>1</v>
      </c>
      <c r="T11" s="814" t="s">
        <v>331</v>
      </c>
      <c r="U11" s="814"/>
      <c r="V11" s="816" t="s">
        <v>31</v>
      </c>
      <c r="W11" s="832"/>
      <c r="X11" s="1"/>
    </row>
    <row r="12" spans="1:24" s="17" customFormat="1">
      <c r="A12" s="821"/>
      <c r="B12" s="799"/>
      <c r="C12" s="815"/>
      <c r="D12" s="815"/>
      <c r="E12" s="172" t="s">
        <v>22</v>
      </c>
      <c r="F12" s="380">
        <v>4865002</v>
      </c>
      <c r="G12" s="380">
        <v>1491732</v>
      </c>
      <c r="H12" s="380">
        <v>1399710</v>
      </c>
      <c r="I12" s="380">
        <v>922755</v>
      </c>
      <c r="J12" s="380">
        <v>488512</v>
      </c>
      <c r="K12" s="380">
        <v>238925</v>
      </c>
      <c r="L12" s="380">
        <v>137130</v>
      </c>
      <c r="M12" s="380">
        <v>77126</v>
      </c>
      <c r="N12" s="380">
        <v>53022</v>
      </c>
      <c r="O12" s="380">
        <v>27354</v>
      </c>
      <c r="P12" s="380">
        <v>15196</v>
      </c>
      <c r="Q12" s="380">
        <v>13534</v>
      </c>
      <c r="R12" s="380">
        <v>6</v>
      </c>
      <c r="S12" s="173" t="s">
        <v>2</v>
      </c>
      <c r="T12" s="815"/>
      <c r="U12" s="815"/>
      <c r="V12" s="799"/>
      <c r="W12" s="832"/>
      <c r="X12" s="1"/>
    </row>
    <row r="13" spans="1:24" s="17" customFormat="1">
      <c r="A13" s="821"/>
      <c r="B13" s="799"/>
      <c r="C13" s="815"/>
      <c r="D13" s="815"/>
      <c r="E13" s="172" t="s">
        <v>0</v>
      </c>
      <c r="F13" s="380">
        <v>8396886</v>
      </c>
      <c r="G13" s="380">
        <v>2785399</v>
      </c>
      <c r="H13" s="380">
        <v>2214321</v>
      </c>
      <c r="I13" s="380">
        <v>1384983</v>
      </c>
      <c r="J13" s="380">
        <v>805573</v>
      </c>
      <c r="K13" s="380">
        <v>466367</v>
      </c>
      <c r="L13" s="380">
        <v>302286</v>
      </c>
      <c r="M13" s="380">
        <v>182265</v>
      </c>
      <c r="N13" s="380">
        <v>125324</v>
      </c>
      <c r="O13" s="380">
        <v>65523</v>
      </c>
      <c r="P13" s="380">
        <v>35357</v>
      </c>
      <c r="Q13" s="380">
        <v>29475</v>
      </c>
      <c r="R13" s="380">
        <v>13</v>
      </c>
      <c r="S13" s="173" t="s">
        <v>16</v>
      </c>
      <c r="T13" s="815"/>
      <c r="U13" s="815"/>
      <c r="V13" s="799"/>
      <c r="W13" s="832"/>
    </row>
    <row r="14" spans="1:24" s="17" customFormat="1" ht="14.45" customHeight="1">
      <c r="A14" s="821"/>
      <c r="B14" s="799"/>
      <c r="C14" s="631" t="s">
        <v>20</v>
      </c>
      <c r="D14" s="621" t="s">
        <v>297</v>
      </c>
      <c r="E14" s="163" t="s">
        <v>21</v>
      </c>
      <c r="F14" s="216">
        <v>47151</v>
      </c>
      <c r="G14" s="216">
        <v>7164</v>
      </c>
      <c r="H14" s="216">
        <v>6828</v>
      </c>
      <c r="I14" s="216">
        <v>5894</v>
      </c>
      <c r="J14" s="216">
        <v>5663</v>
      </c>
      <c r="K14" s="216">
        <v>4992</v>
      </c>
      <c r="L14" s="216">
        <v>4736</v>
      </c>
      <c r="M14" s="216">
        <v>3620</v>
      </c>
      <c r="N14" s="216">
        <v>3189</v>
      </c>
      <c r="O14" s="216">
        <v>1866</v>
      </c>
      <c r="P14" s="216">
        <v>1334</v>
      </c>
      <c r="Q14" s="216">
        <v>1865</v>
      </c>
      <c r="R14" s="216">
        <v>0</v>
      </c>
      <c r="S14" s="163" t="s">
        <v>1</v>
      </c>
      <c r="T14" s="623" t="s">
        <v>128</v>
      </c>
      <c r="U14" s="633" t="s">
        <v>109</v>
      </c>
      <c r="V14" s="799"/>
      <c r="W14" s="832"/>
    </row>
    <row r="15" spans="1:24" s="17" customFormat="1">
      <c r="A15" s="821"/>
      <c r="B15" s="799"/>
      <c r="C15" s="632"/>
      <c r="D15" s="622"/>
      <c r="E15" s="163" t="s">
        <v>22</v>
      </c>
      <c r="F15" s="212">
        <v>66256</v>
      </c>
      <c r="G15" s="212">
        <v>10180</v>
      </c>
      <c r="H15" s="212">
        <v>11825</v>
      </c>
      <c r="I15" s="212">
        <v>10023</v>
      </c>
      <c r="J15" s="212">
        <v>8623</v>
      </c>
      <c r="K15" s="212">
        <v>6641</v>
      </c>
      <c r="L15" s="212">
        <v>5835</v>
      </c>
      <c r="M15" s="212">
        <v>4200</v>
      </c>
      <c r="N15" s="212">
        <v>3733</v>
      </c>
      <c r="O15" s="212">
        <v>2154</v>
      </c>
      <c r="P15" s="212">
        <v>1417</v>
      </c>
      <c r="Q15" s="212">
        <v>1625</v>
      </c>
      <c r="R15" s="212">
        <v>0</v>
      </c>
      <c r="S15" s="163" t="s">
        <v>2</v>
      </c>
      <c r="T15" s="819"/>
      <c r="U15" s="818"/>
      <c r="V15" s="799"/>
      <c r="W15" s="832"/>
    </row>
    <row r="16" spans="1:24" s="17" customFormat="1">
      <c r="A16" s="821"/>
      <c r="B16" s="799"/>
      <c r="C16" s="632"/>
      <c r="D16" s="623"/>
      <c r="E16" s="163" t="s">
        <v>0</v>
      </c>
      <c r="F16" s="212">
        <v>113407</v>
      </c>
      <c r="G16" s="212">
        <v>17344</v>
      </c>
      <c r="H16" s="212">
        <v>18653</v>
      </c>
      <c r="I16" s="212">
        <v>15917</v>
      </c>
      <c r="J16" s="212">
        <v>14286</v>
      </c>
      <c r="K16" s="212">
        <v>11633</v>
      </c>
      <c r="L16" s="212">
        <v>10571</v>
      </c>
      <c r="M16" s="212">
        <v>7820</v>
      </c>
      <c r="N16" s="212">
        <v>6922</v>
      </c>
      <c r="O16" s="212">
        <v>4020</v>
      </c>
      <c r="P16" s="212">
        <v>2751</v>
      </c>
      <c r="Q16" s="212">
        <v>3490</v>
      </c>
      <c r="R16" s="212">
        <v>0</v>
      </c>
      <c r="S16" s="163" t="s">
        <v>16</v>
      </c>
      <c r="T16" s="819"/>
      <c r="U16" s="818"/>
      <c r="V16" s="799"/>
      <c r="W16" s="832"/>
    </row>
    <row r="17" spans="1:24" s="17" customFormat="1" ht="15" customHeight="1">
      <c r="A17" s="821"/>
      <c r="B17" s="799"/>
      <c r="C17" s="632"/>
      <c r="D17" s="621" t="s">
        <v>298</v>
      </c>
      <c r="E17" s="163" t="s">
        <v>21</v>
      </c>
      <c r="F17" s="212">
        <v>101255</v>
      </c>
      <c r="G17" s="212">
        <v>16160</v>
      </c>
      <c r="H17" s="212">
        <v>14232</v>
      </c>
      <c r="I17" s="212">
        <v>11547</v>
      </c>
      <c r="J17" s="212">
        <v>11272</v>
      </c>
      <c r="K17" s="212">
        <v>10162</v>
      </c>
      <c r="L17" s="212">
        <v>9861</v>
      </c>
      <c r="M17" s="212">
        <v>7978</v>
      </c>
      <c r="N17" s="212">
        <v>7612</v>
      </c>
      <c r="O17" s="212">
        <v>5176</v>
      </c>
      <c r="P17" s="212">
        <v>3273</v>
      </c>
      <c r="Q17" s="212">
        <v>3982</v>
      </c>
      <c r="R17" s="212">
        <v>0</v>
      </c>
      <c r="S17" s="163" t="s">
        <v>1</v>
      </c>
      <c r="T17" s="819" t="s">
        <v>129</v>
      </c>
      <c r="U17" s="818"/>
      <c r="V17" s="799"/>
      <c r="W17" s="832"/>
    </row>
    <row r="18" spans="1:24" s="17" customFormat="1">
      <c r="A18" s="821"/>
      <c r="B18" s="799"/>
      <c r="C18" s="632"/>
      <c r="D18" s="622"/>
      <c r="E18" s="163" t="s">
        <v>22</v>
      </c>
      <c r="F18" s="212">
        <v>143522</v>
      </c>
      <c r="G18" s="212">
        <v>23142</v>
      </c>
      <c r="H18" s="212">
        <v>25260</v>
      </c>
      <c r="I18" s="212">
        <v>22016</v>
      </c>
      <c r="J18" s="212">
        <v>18528</v>
      </c>
      <c r="K18" s="212">
        <v>13997</v>
      </c>
      <c r="L18" s="212">
        <v>11829</v>
      </c>
      <c r="M18" s="212">
        <v>8767</v>
      </c>
      <c r="N18" s="212">
        <v>8184</v>
      </c>
      <c r="O18" s="212">
        <v>5034</v>
      </c>
      <c r="P18" s="212">
        <v>3200</v>
      </c>
      <c r="Q18" s="212">
        <v>3565</v>
      </c>
      <c r="R18" s="212">
        <v>0</v>
      </c>
      <c r="S18" s="163" t="s">
        <v>2</v>
      </c>
      <c r="T18" s="819"/>
      <c r="U18" s="818"/>
      <c r="V18" s="799"/>
      <c r="W18" s="832"/>
    </row>
    <row r="19" spans="1:24" s="17" customFormat="1">
      <c r="A19" s="821"/>
      <c r="B19" s="799"/>
      <c r="C19" s="632"/>
      <c r="D19" s="623"/>
      <c r="E19" s="163" t="s">
        <v>0</v>
      </c>
      <c r="F19" s="212">
        <v>244777</v>
      </c>
      <c r="G19" s="212">
        <v>39302</v>
      </c>
      <c r="H19" s="212">
        <v>39492</v>
      </c>
      <c r="I19" s="212">
        <v>33563</v>
      </c>
      <c r="J19" s="212">
        <v>29800</v>
      </c>
      <c r="K19" s="212">
        <v>24159</v>
      </c>
      <c r="L19" s="212">
        <v>21690</v>
      </c>
      <c r="M19" s="212">
        <v>16745</v>
      </c>
      <c r="N19" s="212">
        <v>15796</v>
      </c>
      <c r="O19" s="212">
        <v>10210</v>
      </c>
      <c r="P19" s="212">
        <v>6473</v>
      </c>
      <c r="Q19" s="212">
        <v>7547</v>
      </c>
      <c r="R19" s="212">
        <v>0</v>
      </c>
      <c r="S19" s="163" t="s">
        <v>16</v>
      </c>
      <c r="T19" s="819"/>
      <c r="U19" s="818"/>
      <c r="V19" s="799"/>
      <c r="W19" s="832"/>
    </row>
    <row r="20" spans="1:24" s="17" customFormat="1" ht="15" customHeight="1">
      <c r="A20" s="821"/>
      <c r="B20" s="799"/>
      <c r="C20" s="632"/>
      <c r="D20" s="631" t="s">
        <v>300</v>
      </c>
      <c r="E20" s="164" t="s">
        <v>21</v>
      </c>
      <c r="F20" s="221">
        <v>148406</v>
      </c>
      <c r="G20" s="221">
        <v>23324</v>
      </c>
      <c r="H20" s="221">
        <v>21060</v>
      </c>
      <c r="I20" s="221">
        <v>17441</v>
      </c>
      <c r="J20" s="221">
        <v>16935</v>
      </c>
      <c r="K20" s="221">
        <v>15154</v>
      </c>
      <c r="L20" s="221">
        <v>14597</v>
      </c>
      <c r="M20" s="221">
        <v>11598</v>
      </c>
      <c r="N20" s="221">
        <v>10801</v>
      </c>
      <c r="O20" s="221">
        <v>7042</v>
      </c>
      <c r="P20" s="221">
        <v>4607</v>
      </c>
      <c r="Q20" s="221">
        <v>5847</v>
      </c>
      <c r="R20" s="221">
        <v>0</v>
      </c>
      <c r="S20" s="164" t="s">
        <v>1</v>
      </c>
      <c r="T20" s="631" t="s">
        <v>191</v>
      </c>
      <c r="U20" s="818"/>
      <c r="V20" s="799"/>
      <c r="W20" s="832"/>
    </row>
    <row r="21" spans="1:24" s="17" customFormat="1">
      <c r="A21" s="821"/>
      <c r="B21" s="799"/>
      <c r="C21" s="632"/>
      <c r="D21" s="632"/>
      <c r="E21" s="164" t="s">
        <v>22</v>
      </c>
      <c r="F21" s="221">
        <v>209778</v>
      </c>
      <c r="G21" s="221">
        <v>33322</v>
      </c>
      <c r="H21" s="221">
        <v>37085</v>
      </c>
      <c r="I21" s="221">
        <v>32039</v>
      </c>
      <c r="J21" s="221">
        <v>27151</v>
      </c>
      <c r="K21" s="221">
        <v>20638</v>
      </c>
      <c r="L21" s="221">
        <v>17664</v>
      </c>
      <c r="M21" s="221">
        <v>12967</v>
      </c>
      <c r="N21" s="221">
        <v>11917</v>
      </c>
      <c r="O21" s="221">
        <v>7188</v>
      </c>
      <c r="P21" s="221">
        <v>4617</v>
      </c>
      <c r="Q21" s="221">
        <v>5190</v>
      </c>
      <c r="R21" s="221">
        <v>0</v>
      </c>
      <c r="S21" s="164" t="s">
        <v>2</v>
      </c>
      <c r="T21" s="632"/>
      <c r="U21" s="818"/>
      <c r="V21" s="799"/>
      <c r="W21" s="832"/>
    </row>
    <row r="22" spans="1:24" s="17" customFormat="1">
      <c r="A22" s="821"/>
      <c r="B22" s="799"/>
      <c r="C22" s="633"/>
      <c r="D22" s="633"/>
      <c r="E22" s="164" t="s">
        <v>0</v>
      </c>
      <c r="F22" s="221">
        <v>358184</v>
      </c>
      <c r="G22" s="221">
        <v>56646</v>
      </c>
      <c r="H22" s="221">
        <v>58145</v>
      </c>
      <c r="I22" s="221">
        <v>49480</v>
      </c>
      <c r="J22" s="221">
        <v>44086</v>
      </c>
      <c r="K22" s="221">
        <v>35792</v>
      </c>
      <c r="L22" s="221">
        <v>32261</v>
      </c>
      <c r="M22" s="221">
        <v>24565</v>
      </c>
      <c r="N22" s="221">
        <v>22718</v>
      </c>
      <c r="O22" s="221">
        <v>14230</v>
      </c>
      <c r="P22" s="221">
        <v>9224</v>
      </c>
      <c r="Q22" s="221">
        <v>11037</v>
      </c>
      <c r="R22" s="221">
        <v>0</v>
      </c>
      <c r="S22" s="164" t="s">
        <v>16</v>
      </c>
      <c r="T22" s="633"/>
      <c r="U22" s="818"/>
      <c r="V22" s="799"/>
      <c r="W22" s="832"/>
    </row>
    <row r="23" spans="1:24" s="17" customFormat="1" ht="15" customHeight="1">
      <c r="A23" s="821"/>
      <c r="B23" s="799"/>
      <c r="C23" s="671" t="s">
        <v>299</v>
      </c>
      <c r="D23" s="666"/>
      <c r="E23" s="163" t="s">
        <v>21</v>
      </c>
      <c r="F23" s="212">
        <v>113992</v>
      </c>
      <c r="G23" s="212">
        <v>29953</v>
      </c>
      <c r="H23" s="212">
        <v>20718</v>
      </c>
      <c r="I23" s="212">
        <v>12109</v>
      </c>
      <c r="J23" s="212">
        <v>9623</v>
      </c>
      <c r="K23" s="212">
        <v>8148</v>
      </c>
      <c r="L23" s="212">
        <v>8235</v>
      </c>
      <c r="M23" s="212">
        <v>8044</v>
      </c>
      <c r="N23" s="212">
        <v>7258</v>
      </c>
      <c r="O23" s="212">
        <v>4522</v>
      </c>
      <c r="P23" s="212">
        <v>2915</v>
      </c>
      <c r="Q23" s="212">
        <v>2467</v>
      </c>
      <c r="R23" s="212">
        <v>0</v>
      </c>
      <c r="S23" s="163" t="s">
        <v>1</v>
      </c>
      <c r="T23" s="819" t="s">
        <v>114</v>
      </c>
      <c r="U23" s="819"/>
      <c r="V23" s="799"/>
      <c r="W23" s="832"/>
    </row>
    <row r="24" spans="1:24" s="17" customFormat="1">
      <c r="A24" s="821"/>
      <c r="B24" s="799"/>
      <c r="C24" s="671"/>
      <c r="D24" s="666"/>
      <c r="E24" s="163" t="s">
        <v>22</v>
      </c>
      <c r="F24" s="212">
        <v>112138</v>
      </c>
      <c r="G24" s="212">
        <v>28901</v>
      </c>
      <c r="H24" s="212">
        <v>26231</v>
      </c>
      <c r="I24" s="212">
        <v>18406</v>
      </c>
      <c r="J24" s="212">
        <v>11361</v>
      </c>
      <c r="K24" s="212">
        <v>6725</v>
      </c>
      <c r="L24" s="212">
        <v>5353</v>
      </c>
      <c r="M24" s="212">
        <v>4502</v>
      </c>
      <c r="N24" s="212">
        <v>4196</v>
      </c>
      <c r="O24" s="212">
        <v>2567</v>
      </c>
      <c r="P24" s="212">
        <v>1740</v>
      </c>
      <c r="Q24" s="212">
        <v>2156</v>
      </c>
      <c r="R24" s="212">
        <v>0</v>
      </c>
      <c r="S24" s="163" t="s">
        <v>2</v>
      </c>
      <c r="T24" s="819"/>
      <c r="U24" s="819"/>
      <c r="V24" s="799"/>
      <c r="W24" s="832"/>
    </row>
    <row r="25" spans="1:24" s="17" customFormat="1">
      <c r="A25" s="821"/>
      <c r="B25" s="799"/>
      <c r="C25" s="673"/>
      <c r="D25" s="668"/>
      <c r="E25" s="163" t="s">
        <v>0</v>
      </c>
      <c r="F25" s="212">
        <v>226130</v>
      </c>
      <c r="G25" s="212">
        <v>58854</v>
      </c>
      <c r="H25" s="212">
        <v>46949</v>
      </c>
      <c r="I25" s="212">
        <v>30515</v>
      </c>
      <c r="J25" s="212">
        <v>20984</v>
      </c>
      <c r="K25" s="212">
        <v>14873</v>
      </c>
      <c r="L25" s="212">
        <v>13588</v>
      </c>
      <c r="M25" s="212">
        <v>12546</v>
      </c>
      <c r="N25" s="212">
        <v>11454</v>
      </c>
      <c r="O25" s="212">
        <v>7089</v>
      </c>
      <c r="P25" s="212">
        <v>4655</v>
      </c>
      <c r="Q25" s="212">
        <v>4623</v>
      </c>
      <c r="R25" s="212">
        <v>0</v>
      </c>
      <c r="S25" s="163" t="s">
        <v>16</v>
      </c>
      <c r="T25" s="819"/>
      <c r="U25" s="819"/>
      <c r="V25" s="799"/>
      <c r="W25" s="832"/>
    </row>
    <row r="26" spans="1:24" s="17" customFormat="1" ht="14.45" customHeight="1">
      <c r="A26" s="821"/>
      <c r="B26" s="799"/>
      <c r="C26" s="675" t="s">
        <v>303</v>
      </c>
      <c r="D26" s="626"/>
      <c r="E26" s="165" t="s">
        <v>21</v>
      </c>
      <c r="F26" s="228">
        <v>3269486</v>
      </c>
      <c r="G26" s="228">
        <v>1240390</v>
      </c>
      <c r="H26" s="228">
        <v>772833</v>
      </c>
      <c r="I26" s="228">
        <v>432678</v>
      </c>
      <c r="J26" s="228">
        <v>290503</v>
      </c>
      <c r="K26" s="228">
        <v>204140</v>
      </c>
      <c r="L26" s="228">
        <v>142324</v>
      </c>
      <c r="M26" s="228">
        <v>85497</v>
      </c>
      <c r="N26" s="228">
        <v>54243</v>
      </c>
      <c r="O26" s="228">
        <v>26605</v>
      </c>
      <c r="P26" s="228">
        <v>12639</v>
      </c>
      <c r="Q26" s="228">
        <v>7627</v>
      </c>
      <c r="R26" s="228">
        <v>7</v>
      </c>
      <c r="S26" s="165" t="s">
        <v>1</v>
      </c>
      <c r="T26" s="646" t="s">
        <v>304</v>
      </c>
      <c r="U26" s="646"/>
      <c r="V26" s="799"/>
      <c r="W26" s="832"/>
    </row>
    <row r="27" spans="1:24" s="17" customFormat="1">
      <c r="A27" s="821"/>
      <c r="B27" s="799"/>
      <c r="C27" s="676"/>
      <c r="D27" s="628"/>
      <c r="E27" s="165" t="s">
        <v>22</v>
      </c>
      <c r="F27" s="228">
        <v>4543086</v>
      </c>
      <c r="G27" s="228">
        <v>1429509</v>
      </c>
      <c r="H27" s="228">
        <v>1336394</v>
      </c>
      <c r="I27" s="228">
        <v>872310</v>
      </c>
      <c r="J27" s="228">
        <v>450000</v>
      </c>
      <c r="K27" s="228">
        <v>211562</v>
      </c>
      <c r="L27" s="228">
        <v>114113</v>
      </c>
      <c r="M27" s="228">
        <v>59657</v>
      </c>
      <c r="N27" s="228">
        <v>36909</v>
      </c>
      <c r="O27" s="228">
        <v>17599</v>
      </c>
      <c r="P27" s="228">
        <v>8839</v>
      </c>
      <c r="Q27" s="228">
        <v>6188</v>
      </c>
      <c r="R27" s="228">
        <v>6</v>
      </c>
      <c r="S27" s="165" t="s">
        <v>2</v>
      </c>
      <c r="T27" s="646"/>
      <c r="U27" s="646"/>
      <c r="V27" s="799"/>
      <c r="W27" s="832"/>
    </row>
    <row r="28" spans="1:24" s="17" customFormat="1" ht="15" customHeight="1">
      <c r="A28" s="821"/>
      <c r="B28" s="800"/>
      <c r="C28" s="676"/>
      <c r="D28" s="628"/>
      <c r="E28" s="165" t="s">
        <v>0</v>
      </c>
      <c r="F28" s="240">
        <v>7812572</v>
      </c>
      <c r="G28" s="240">
        <v>2669899</v>
      </c>
      <c r="H28" s="240">
        <v>2109227</v>
      </c>
      <c r="I28" s="240">
        <v>1304988</v>
      </c>
      <c r="J28" s="240">
        <v>740503</v>
      </c>
      <c r="K28" s="240">
        <v>415702</v>
      </c>
      <c r="L28" s="240">
        <v>256437</v>
      </c>
      <c r="M28" s="240">
        <v>145154</v>
      </c>
      <c r="N28" s="240">
        <v>91152</v>
      </c>
      <c r="O28" s="240">
        <v>44204</v>
      </c>
      <c r="P28" s="240">
        <v>21478</v>
      </c>
      <c r="Q28" s="240">
        <v>13815</v>
      </c>
      <c r="R28" s="240">
        <v>13</v>
      </c>
      <c r="S28" s="165" t="s">
        <v>16</v>
      </c>
      <c r="T28" s="646"/>
      <c r="U28" s="646"/>
      <c r="V28" s="817"/>
      <c r="W28" s="832"/>
    </row>
    <row r="29" spans="1:24" s="17" customFormat="1">
      <c r="A29" s="821"/>
      <c r="B29" s="801" t="s">
        <v>28</v>
      </c>
      <c r="C29" s="815" t="s">
        <v>365</v>
      </c>
      <c r="D29" s="815"/>
      <c r="E29" s="172" t="s">
        <v>21</v>
      </c>
      <c r="F29" s="380">
        <v>7087763</v>
      </c>
      <c r="G29" s="380">
        <v>186855</v>
      </c>
      <c r="H29" s="380">
        <v>696515</v>
      </c>
      <c r="I29" s="380">
        <v>916086</v>
      </c>
      <c r="J29" s="380">
        <v>963776</v>
      </c>
      <c r="K29" s="380">
        <v>912373</v>
      </c>
      <c r="L29" s="380">
        <v>837967</v>
      </c>
      <c r="M29" s="380">
        <v>719862</v>
      </c>
      <c r="N29" s="380">
        <v>675843</v>
      </c>
      <c r="O29" s="380">
        <v>462817</v>
      </c>
      <c r="P29" s="380">
        <v>333737</v>
      </c>
      <c r="Q29" s="380">
        <v>381930</v>
      </c>
      <c r="R29" s="380">
        <v>2</v>
      </c>
      <c r="S29" s="173" t="s">
        <v>1</v>
      </c>
      <c r="T29" s="815" t="s">
        <v>320</v>
      </c>
      <c r="U29" s="815"/>
      <c r="V29" s="816" t="s">
        <v>33</v>
      </c>
      <c r="W29" s="832"/>
      <c r="X29" s="1"/>
    </row>
    <row r="30" spans="1:24" s="17" customFormat="1">
      <c r="A30" s="821"/>
      <c r="B30" s="799"/>
      <c r="C30" s="815"/>
      <c r="D30" s="815"/>
      <c r="E30" s="172" t="s">
        <v>22</v>
      </c>
      <c r="F30" s="380">
        <v>6834528</v>
      </c>
      <c r="G30" s="380">
        <v>5794</v>
      </c>
      <c r="H30" s="380">
        <v>109388</v>
      </c>
      <c r="I30" s="380">
        <v>449366</v>
      </c>
      <c r="J30" s="380">
        <v>787870</v>
      </c>
      <c r="K30" s="380">
        <v>887458</v>
      </c>
      <c r="L30" s="380">
        <v>894168</v>
      </c>
      <c r="M30" s="380">
        <v>791791</v>
      </c>
      <c r="N30" s="380">
        <v>809587</v>
      </c>
      <c r="O30" s="380">
        <v>664015</v>
      </c>
      <c r="P30" s="380">
        <v>545179</v>
      </c>
      <c r="Q30" s="380">
        <v>889910</v>
      </c>
      <c r="R30" s="380">
        <v>2</v>
      </c>
      <c r="S30" s="173" t="s">
        <v>2</v>
      </c>
      <c r="T30" s="815"/>
      <c r="U30" s="815"/>
      <c r="V30" s="799"/>
      <c r="W30" s="832"/>
      <c r="X30" s="1"/>
    </row>
    <row r="31" spans="1:24" s="17" customFormat="1">
      <c r="A31" s="821"/>
      <c r="B31" s="799"/>
      <c r="C31" s="815"/>
      <c r="D31" s="815"/>
      <c r="E31" s="172" t="s">
        <v>0</v>
      </c>
      <c r="F31" s="380">
        <v>13922291</v>
      </c>
      <c r="G31" s="380">
        <v>192649</v>
      </c>
      <c r="H31" s="380">
        <v>805903</v>
      </c>
      <c r="I31" s="380">
        <v>1365452</v>
      </c>
      <c r="J31" s="380">
        <v>1751646</v>
      </c>
      <c r="K31" s="380">
        <v>1799831</v>
      </c>
      <c r="L31" s="380">
        <v>1732135</v>
      </c>
      <c r="M31" s="380">
        <v>1511653</v>
      </c>
      <c r="N31" s="380">
        <v>1485430</v>
      </c>
      <c r="O31" s="380">
        <v>1126832</v>
      </c>
      <c r="P31" s="380">
        <v>878916</v>
      </c>
      <c r="Q31" s="380">
        <v>1271840</v>
      </c>
      <c r="R31" s="380">
        <v>4</v>
      </c>
      <c r="S31" s="173" t="s">
        <v>16</v>
      </c>
      <c r="T31" s="815"/>
      <c r="U31" s="815"/>
      <c r="V31" s="799"/>
      <c r="W31" s="832"/>
    </row>
    <row r="32" spans="1:24" s="17" customFormat="1" ht="14.45" customHeight="1">
      <c r="A32" s="821"/>
      <c r="B32" s="799"/>
      <c r="C32" s="631" t="s">
        <v>20</v>
      </c>
      <c r="D32" s="621" t="s">
        <v>297</v>
      </c>
      <c r="E32" s="163" t="s">
        <v>21</v>
      </c>
      <c r="F32" s="216">
        <v>39143</v>
      </c>
      <c r="G32" s="216">
        <v>168</v>
      </c>
      <c r="H32" s="216">
        <v>595</v>
      </c>
      <c r="I32" s="216">
        <v>896</v>
      </c>
      <c r="J32" s="216">
        <v>1143</v>
      </c>
      <c r="K32" s="216">
        <v>1566</v>
      </c>
      <c r="L32" s="216">
        <v>2154</v>
      </c>
      <c r="M32" s="216">
        <v>2827</v>
      </c>
      <c r="N32" s="216">
        <v>4465</v>
      </c>
      <c r="O32" s="216">
        <v>4476</v>
      </c>
      <c r="P32" s="216">
        <v>4975</v>
      </c>
      <c r="Q32" s="216">
        <v>15878</v>
      </c>
      <c r="R32" s="216">
        <v>0</v>
      </c>
      <c r="S32" s="163" t="s">
        <v>1</v>
      </c>
      <c r="T32" s="834" t="s">
        <v>128</v>
      </c>
      <c r="U32" s="631" t="s">
        <v>109</v>
      </c>
      <c r="V32" s="799"/>
      <c r="W32" s="832"/>
    </row>
    <row r="33" spans="1:23" s="17" customFormat="1">
      <c r="A33" s="821"/>
      <c r="B33" s="799"/>
      <c r="C33" s="632"/>
      <c r="D33" s="622"/>
      <c r="E33" s="163" t="s">
        <v>22</v>
      </c>
      <c r="F33" s="212">
        <v>93899</v>
      </c>
      <c r="G33" s="212">
        <v>24</v>
      </c>
      <c r="H33" s="212">
        <v>353</v>
      </c>
      <c r="I33" s="212">
        <v>1187</v>
      </c>
      <c r="J33" s="212">
        <v>2393</v>
      </c>
      <c r="K33" s="212">
        <v>3342</v>
      </c>
      <c r="L33" s="212">
        <v>4268</v>
      </c>
      <c r="M33" s="212">
        <v>5496</v>
      </c>
      <c r="N33" s="212">
        <v>8386</v>
      </c>
      <c r="O33" s="212">
        <v>10169</v>
      </c>
      <c r="P33" s="212">
        <v>10620</v>
      </c>
      <c r="Q33" s="212">
        <v>47661</v>
      </c>
      <c r="R33" s="212">
        <v>0</v>
      </c>
      <c r="S33" s="163" t="s">
        <v>2</v>
      </c>
      <c r="T33" s="804"/>
      <c r="U33" s="632"/>
      <c r="V33" s="799"/>
      <c r="W33" s="832"/>
    </row>
    <row r="34" spans="1:23" s="17" customFormat="1">
      <c r="A34" s="821"/>
      <c r="B34" s="799"/>
      <c r="C34" s="632"/>
      <c r="D34" s="623"/>
      <c r="E34" s="163" t="s">
        <v>0</v>
      </c>
      <c r="F34" s="212">
        <v>133042</v>
      </c>
      <c r="G34" s="212">
        <v>192</v>
      </c>
      <c r="H34" s="212">
        <v>948</v>
      </c>
      <c r="I34" s="212">
        <v>2083</v>
      </c>
      <c r="J34" s="212">
        <v>3536</v>
      </c>
      <c r="K34" s="212">
        <v>4908</v>
      </c>
      <c r="L34" s="212">
        <v>6422</v>
      </c>
      <c r="M34" s="212">
        <v>8323</v>
      </c>
      <c r="N34" s="212">
        <v>12851</v>
      </c>
      <c r="O34" s="212">
        <v>14645</v>
      </c>
      <c r="P34" s="212">
        <v>15595</v>
      </c>
      <c r="Q34" s="212">
        <v>63539</v>
      </c>
      <c r="R34" s="212">
        <v>0</v>
      </c>
      <c r="S34" s="163" t="s">
        <v>16</v>
      </c>
      <c r="T34" s="805"/>
      <c r="U34" s="632"/>
      <c r="V34" s="799"/>
      <c r="W34" s="832"/>
    </row>
    <row r="35" spans="1:23" s="17" customFormat="1" ht="15" customHeight="1">
      <c r="A35" s="821"/>
      <c r="B35" s="799"/>
      <c r="C35" s="632"/>
      <c r="D35" s="621" t="s">
        <v>298</v>
      </c>
      <c r="E35" s="163" t="s">
        <v>21</v>
      </c>
      <c r="F35" s="212">
        <v>240292</v>
      </c>
      <c r="G35" s="212">
        <v>603</v>
      </c>
      <c r="H35" s="212">
        <v>2566</v>
      </c>
      <c r="I35" s="212">
        <v>4910</v>
      </c>
      <c r="J35" s="212">
        <v>7612</v>
      </c>
      <c r="K35" s="212">
        <v>10619</v>
      </c>
      <c r="L35" s="212">
        <v>16371</v>
      </c>
      <c r="M35" s="212">
        <v>22643</v>
      </c>
      <c r="N35" s="212">
        <v>33609</v>
      </c>
      <c r="O35" s="212">
        <v>33772</v>
      </c>
      <c r="P35" s="212">
        <v>33571</v>
      </c>
      <c r="Q35" s="212">
        <v>74016</v>
      </c>
      <c r="R35" s="212">
        <v>0</v>
      </c>
      <c r="S35" s="163" t="s">
        <v>1</v>
      </c>
      <c r="T35" s="803" t="s">
        <v>129</v>
      </c>
      <c r="U35" s="632"/>
      <c r="V35" s="799"/>
      <c r="W35" s="832"/>
    </row>
    <row r="36" spans="1:23" s="17" customFormat="1">
      <c r="A36" s="821"/>
      <c r="B36" s="799"/>
      <c r="C36" s="632"/>
      <c r="D36" s="622"/>
      <c r="E36" s="163" t="s">
        <v>22</v>
      </c>
      <c r="F36" s="212">
        <v>417988</v>
      </c>
      <c r="G36" s="212">
        <v>90</v>
      </c>
      <c r="H36" s="212">
        <v>1006</v>
      </c>
      <c r="I36" s="212">
        <v>4378</v>
      </c>
      <c r="J36" s="212">
        <v>9599</v>
      </c>
      <c r="K36" s="212">
        <v>14229</v>
      </c>
      <c r="L36" s="212">
        <v>19498</v>
      </c>
      <c r="M36" s="212">
        <v>26224</v>
      </c>
      <c r="N36" s="212">
        <v>41501</v>
      </c>
      <c r="O36" s="212">
        <v>52789</v>
      </c>
      <c r="P36" s="212">
        <v>55089</v>
      </c>
      <c r="Q36" s="212">
        <v>193585</v>
      </c>
      <c r="R36" s="212">
        <v>0</v>
      </c>
      <c r="S36" s="163" t="s">
        <v>2</v>
      </c>
      <c r="T36" s="804"/>
      <c r="U36" s="632"/>
      <c r="V36" s="799"/>
      <c r="W36" s="832"/>
    </row>
    <row r="37" spans="1:23" s="17" customFormat="1">
      <c r="A37" s="821"/>
      <c r="B37" s="799"/>
      <c r="C37" s="632"/>
      <c r="D37" s="623"/>
      <c r="E37" s="163" t="s">
        <v>0</v>
      </c>
      <c r="F37" s="212">
        <v>658280</v>
      </c>
      <c r="G37" s="212">
        <v>693</v>
      </c>
      <c r="H37" s="212">
        <v>3572</v>
      </c>
      <c r="I37" s="212">
        <v>9288</v>
      </c>
      <c r="J37" s="212">
        <v>17211</v>
      </c>
      <c r="K37" s="212">
        <v>24848</v>
      </c>
      <c r="L37" s="212">
        <v>35869</v>
      </c>
      <c r="M37" s="212">
        <v>48867</v>
      </c>
      <c r="N37" s="212">
        <v>75110</v>
      </c>
      <c r="O37" s="212">
        <v>86561</v>
      </c>
      <c r="P37" s="212">
        <v>88660</v>
      </c>
      <c r="Q37" s="212">
        <v>267601</v>
      </c>
      <c r="R37" s="212">
        <v>0</v>
      </c>
      <c r="S37" s="163" t="s">
        <v>16</v>
      </c>
      <c r="T37" s="806"/>
      <c r="U37" s="632"/>
      <c r="V37" s="799"/>
      <c r="W37" s="832"/>
    </row>
    <row r="38" spans="1:23" s="17" customFormat="1" ht="15" customHeight="1">
      <c r="A38" s="821"/>
      <c r="B38" s="799"/>
      <c r="C38" s="632"/>
      <c r="D38" s="631" t="s">
        <v>300</v>
      </c>
      <c r="E38" s="164" t="s">
        <v>21</v>
      </c>
      <c r="F38" s="221">
        <v>279435</v>
      </c>
      <c r="G38" s="221">
        <v>771</v>
      </c>
      <c r="H38" s="221">
        <v>3161</v>
      </c>
      <c r="I38" s="221">
        <v>5806</v>
      </c>
      <c r="J38" s="221">
        <v>8755</v>
      </c>
      <c r="K38" s="221">
        <v>12185</v>
      </c>
      <c r="L38" s="221">
        <v>18525</v>
      </c>
      <c r="M38" s="221">
        <v>25470</v>
      </c>
      <c r="N38" s="221">
        <v>38074</v>
      </c>
      <c r="O38" s="221">
        <v>38248</v>
      </c>
      <c r="P38" s="221">
        <v>38546</v>
      </c>
      <c r="Q38" s="221">
        <v>89894</v>
      </c>
      <c r="R38" s="221">
        <v>0</v>
      </c>
      <c r="S38" s="164" t="s">
        <v>1</v>
      </c>
      <c r="T38" s="631" t="s">
        <v>191</v>
      </c>
      <c r="U38" s="632"/>
      <c r="V38" s="799"/>
      <c r="W38" s="832"/>
    </row>
    <row r="39" spans="1:23" s="17" customFormat="1">
      <c r="A39" s="821"/>
      <c r="B39" s="799"/>
      <c r="C39" s="632"/>
      <c r="D39" s="632"/>
      <c r="E39" s="164" t="s">
        <v>22</v>
      </c>
      <c r="F39" s="221">
        <v>511887</v>
      </c>
      <c r="G39" s="221">
        <v>114</v>
      </c>
      <c r="H39" s="221">
        <v>1359</v>
      </c>
      <c r="I39" s="221">
        <v>5565</v>
      </c>
      <c r="J39" s="221">
        <v>11992</v>
      </c>
      <c r="K39" s="221">
        <v>17571</v>
      </c>
      <c r="L39" s="221">
        <v>23766</v>
      </c>
      <c r="M39" s="221">
        <v>31720</v>
      </c>
      <c r="N39" s="221">
        <v>49887</v>
      </c>
      <c r="O39" s="221">
        <v>62958</v>
      </c>
      <c r="P39" s="221">
        <v>65709</v>
      </c>
      <c r="Q39" s="221">
        <v>241246</v>
      </c>
      <c r="R39" s="221">
        <v>0</v>
      </c>
      <c r="S39" s="164" t="s">
        <v>2</v>
      </c>
      <c r="T39" s="632"/>
      <c r="U39" s="632"/>
      <c r="V39" s="799"/>
      <c r="W39" s="832"/>
    </row>
    <row r="40" spans="1:23" s="17" customFormat="1">
      <c r="A40" s="821"/>
      <c r="B40" s="799"/>
      <c r="C40" s="633"/>
      <c r="D40" s="633"/>
      <c r="E40" s="164" t="s">
        <v>0</v>
      </c>
      <c r="F40" s="221">
        <v>791322</v>
      </c>
      <c r="G40" s="221">
        <v>885</v>
      </c>
      <c r="H40" s="221">
        <v>4520</v>
      </c>
      <c r="I40" s="221">
        <v>11371</v>
      </c>
      <c r="J40" s="221">
        <v>20747</v>
      </c>
      <c r="K40" s="221">
        <v>29756</v>
      </c>
      <c r="L40" s="221">
        <v>42291</v>
      </c>
      <c r="M40" s="221">
        <v>57190</v>
      </c>
      <c r="N40" s="221">
        <v>87961</v>
      </c>
      <c r="O40" s="221">
        <v>101206</v>
      </c>
      <c r="P40" s="221">
        <v>104255</v>
      </c>
      <c r="Q40" s="221">
        <v>331140</v>
      </c>
      <c r="R40" s="221">
        <v>0</v>
      </c>
      <c r="S40" s="164" t="s">
        <v>16</v>
      </c>
      <c r="T40" s="633"/>
      <c r="U40" s="633"/>
      <c r="V40" s="799"/>
      <c r="W40" s="832"/>
    </row>
    <row r="41" spans="1:23" s="17" customFormat="1" ht="15" customHeight="1">
      <c r="A41" s="821"/>
      <c r="B41" s="799"/>
      <c r="C41" s="671" t="s">
        <v>299</v>
      </c>
      <c r="D41" s="666"/>
      <c r="E41" s="163" t="s">
        <v>21</v>
      </c>
      <c r="F41" s="212">
        <v>576812</v>
      </c>
      <c r="G41" s="212">
        <v>1738</v>
      </c>
      <c r="H41" s="212">
        <v>9571</v>
      </c>
      <c r="I41" s="212">
        <v>19736</v>
      </c>
      <c r="J41" s="212">
        <v>29461</v>
      </c>
      <c r="K41" s="212">
        <v>39679</v>
      </c>
      <c r="L41" s="212">
        <v>59366</v>
      </c>
      <c r="M41" s="212">
        <v>80385</v>
      </c>
      <c r="N41" s="212">
        <v>96477</v>
      </c>
      <c r="O41" s="212">
        <v>78078</v>
      </c>
      <c r="P41" s="212">
        <v>67409</v>
      </c>
      <c r="Q41" s="212">
        <v>94912</v>
      </c>
      <c r="R41" s="212">
        <v>0</v>
      </c>
      <c r="S41" s="163" t="s">
        <v>1</v>
      </c>
      <c r="T41" s="819" t="s">
        <v>114</v>
      </c>
      <c r="U41" s="819"/>
      <c r="V41" s="799"/>
      <c r="W41" s="832"/>
    </row>
    <row r="42" spans="1:23" s="17" customFormat="1">
      <c r="A42" s="821"/>
      <c r="B42" s="799"/>
      <c r="C42" s="671"/>
      <c r="D42" s="666"/>
      <c r="E42" s="163" t="s">
        <v>22</v>
      </c>
      <c r="F42" s="212">
        <v>731327</v>
      </c>
      <c r="G42" s="212">
        <v>116</v>
      </c>
      <c r="H42" s="212">
        <v>1897</v>
      </c>
      <c r="I42" s="212">
        <v>10242</v>
      </c>
      <c r="J42" s="212">
        <v>23039</v>
      </c>
      <c r="K42" s="212">
        <v>33540</v>
      </c>
      <c r="L42" s="212">
        <v>52255</v>
      </c>
      <c r="M42" s="212">
        <v>79748</v>
      </c>
      <c r="N42" s="212">
        <v>107937</v>
      </c>
      <c r="O42" s="212">
        <v>101962</v>
      </c>
      <c r="P42" s="212">
        <v>99462</v>
      </c>
      <c r="Q42" s="212">
        <v>221129</v>
      </c>
      <c r="R42" s="212">
        <v>0</v>
      </c>
      <c r="S42" s="163" t="s">
        <v>2</v>
      </c>
      <c r="T42" s="819"/>
      <c r="U42" s="819"/>
      <c r="V42" s="799"/>
      <c r="W42" s="832"/>
    </row>
    <row r="43" spans="1:23" s="17" customFormat="1">
      <c r="A43" s="821"/>
      <c r="B43" s="799"/>
      <c r="C43" s="673"/>
      <c r="D43" s="668"/>
      <c r="E43" s="163" t="s">
        <v>0</v>
      </c>
      <c r="F43" s="212">
        <v>1308139</v>
      </c>
      <c r="G43" s="212">
        <v>1854</v>
      </c>
      <c r="H43" s="212">
        <v>11468</v>
      </c>
      <c r="I43" s="212">
        <v>29978</v>
      </c>
      <c r="J43" s="212">
        <v>52500</v>
      </c>
      <c r="K43" s="212">
        <v>73219</v>
      </c>
      <c r="L43" s="212">
        <v>111621</v>
      </c>
      <c r="M43" s="212">
        <v>160133</v>
      </c>
      <c r="N43" s="212">
        <v>204414</v>
      </c>
      <c r="O43" s="212">
        <v>180040</v>
      </c>
      <c r="P43" s="212">
        <v>166871</v>
      </c>
      <c r="Q43" s="212">
        <v>316041</v>
      </c>
      <c r="R43" s="212">
        <v>0</v>
      </c>
      <c r="S43" s="163" t="s">
        <v>16</v>
      </c>
      <c r="T43" s="819"/>
      <c r="U43" s="819"/>
      <c r="V43" s="799"/>
      <c r="W43" s="832"/>
    </row>
    <row r="44" spans="1:23" s="17" customFormat="1" ht="14.45" customHeight="1">
      <c r="A44" s="821"/>
      <c r="B44" s="799"/>
      <c r="C44" s="675" t="s">
        <v>303</v>
      </c>
      <c r="D44" s="626"/>
      <c r="E44" s="165" t="s">
        <v>21</v>
      </c>
      <c r="F44" s="228">
        <v>6231516</v>
      </c>
      <c r="G44" s="228">
        <v>184346</v>
      </c>
      <c r="H44" s="228">
        <v>683783</v>
      </c>
      <c r="I44" s="228">
        <v>890544</v>
      </c>
      <c r="J44" s="228">
        <v>925560</v>
      </c>
      <c r="K44" s="228">
        <v>860509</v>
      </c>
      <c r="L44" s="228">
        <v>760076</v>
      </c>
      <c r="M44" s="228">
        <v>614007</v>
      </c>
      <c r="N44" s="228">
        <v>541292</v>
      </c>
      <c r="O44" s="228">
        <v>346491</v>
      </c>
      <c r="P44" s="228">
        <v>227782</v>
      </c>
      <c r="Q44" s="228">
        <v>197124</v>
      </c>
      <c r="R44" s="228">
        <v>2</v>
      </c>
      <c r="S44" s="165" t="s">
        <v>1</v>
      </c>
      <c r="T44" s="646" t="s">
        <v>304</v>
      </c>
      <c r="U44" s="646"/>
      <c r="V44" s="799"/>
      <c r="W44" s="832"/>
    </row>
    <row r="45" spans="1:23" s="17" customFormat="1">
      <c r="A45" s="821"/>
      <c r="B45" s="799"/>
      <c r="C45" s="676"/>
      <c r="D45" s="628"/>
      <c r="E45" s="165" t="s">
        <v>22</v>
      </c>
      <c r="F45" s="228">
        <v>5591314</v>
      </c>
      <c r="G45" s="228">
        <v>5564</v>
      </c>
      <c r="H45" s="228">
        <v>106132</v>
      </c>
      <c r="I45" s="228">
        <v>433559</v>
      </c>
      <c r="J45" s="228">
        <v>752839</v>
      </c>
      <c r="K45" s="228">
        <v>836347</v>
      </c>
      <c r="L45" s="228">
        <v>818147</v>
      </c>
      <c r="M45" s="228">
        <v>680323</v>
      </c>
      <c r="N45" s="228">
        <v>651763</v>
      </c>
      <c r="O45" s="228">
        <v>499095</v>
      </c>
      <c r="P45" s="228">
        <v>380008</v>
      </c>
      <c r="Q45" s="228">
        <v>427535</v>
      </c>
      <c r="R45" s="228">
        <v>2</v>
      </c>
      <c r="S45" s="165" t="s">
        <v>2</v>
      </c>
      <c r="T45" s="646"/>
      <c r="U45" s="646"/>
      <c r="V45" s="799"/>
      <c r="W45" s="832"/>
    </row>
    <row r="46" spans="1:23" s="17" customFormat="1" ht="14.45" customHeight="1">
      <c r="A46" s="821"/>
      <c r="B46" s="800"/>
      <c r="C46" s="676"/>
      <c r="D46" s="628"/>
      <c r="E46" s="165" t="s">
        <v>0</v>
      </c>
      <c r="F46" s="240">
        <v>11822830</v>
      </c>
      <c r="G46" s="240">
        <v>189910</v>
      </c>
      <c r="H46" s="240">
        <v>789915</v>
      </c>
      <c r="I46" s="240">
        <v>1324103</v>
      </c>
      <c r="J46" s="240">
        <v>1678399</v>
      </c>
      <c r="K46" s="240">
        <v>1696856</v>
      </c>
      <c r="L46" s="240">
        <v>1578223</v>
      </c>
      <c r="M46" s="240">
        <v>1294330</v>
      </c>
      <c r="N46" s="240">
        <v>1193055</v>
      </c>
      <c r="O46" s="240">
        <v>845586</v>
      </c>
      <c r="P46" s="240">
        <v>607790</v>
      </c>
      <c r="Q46" s="240">
        <v>624659</v>
      </c>
      <c r="R46" s="240">
        <v>4</v>
      </c>
      <c r="S46" s="165" t="s">
        <v>16</v>
      </c>
      <c r="T46" s="646"/>
      <c r="U46" s="646"/>
      <c r="V46" s="817"/>
      <c r="W46" s="832"/>
    </row>
    <row r="47" spans="1:23" s="17" customFormat="1" ht="15" customHeight="1">
      <c r="A47" s="821"/>
      <c r="B47" s="801" t="s">
        <v>30</v>
      </c>
      <c r="C47" s="815" t="s">
        <v>364</v>
      </c>
      <c r="D47" s="815"/>
      <c r="E47" s="173" t="s">
        <v>21</v>
      </c>
      <c r="F47" s="380">
        <v>1201900</v>
      </c>
      <c r="G47" s="380">
        <v>641</v>
      </c>
      <c r="H47" s="380">
        <v>2910</v>
      </c>
      <c r="I47" s="380">
        <v>6389</v>
      </c>
      <c r="J47" s="380">
        <v>12908</v>
      </c>
      <c r="K47" s="380">
        <v>23418</v>
      </c>
      <c r="L47" s="380">
        <v>42880</v>
      </c>
      <c r="M47" s="380">
        <v>63992</v>
      </c>
      <c r="N47" s="380">
        <v>112592</v>
      </c>
      <c r="O47" s="380">
        <v>129633</v>
      </c>
      <c r="P47" s="380">
        <v>171255</v>
      </c>
      <c r="Q47" s="380">
        <v>635280</v>
      </c>
      <c r="R47" s="380">
        <v>2</v>
      </c>
      <c r="S47" s="173" t="s">
        <v>1</v>
      </c>
      <c r="T47" s="815" t="s">
        <v>330</v>
      </c>
      <c r="U47" s="815"/>
      <c r="V47" s="816" t="s">
        <v>32</v>
      </c>
      <c r="W47" s="832"/>
    </row>
    <row r="48" spans="1:23" s="17" customFormat="1">
      <c r="A48" s="821"/>
      <c r="B48" s="799"/>
      <c r="C48" s="815"/>
      <c r="D48" s="815"/>
      <c r="E48" s="173" t="s">
        <v>22</v>
      </c>
      <c r="F48" s="380">
        <v>96809</v>
      </c>
      <c r="G48" s="380">
        <v>73</v>
      </c>
      <c r="H48" s="380">
        <v>521</v>
      </c>
      <c r="I48" s="380">
        <v>842</v>
      </c>
      <c r="J48" s="380">
        <v>1263</v>
      </c>
      <c r="K48" s="380">
        <v>1615</v>
      </c>
      <c r="L48" s="380">
        <v>2104</v>
      </c>
      <c r="M48" s="380">
        <v>2841</v>
      </c>
      <c r="N48" s="380">
        <v>4562</v>
      </c>
      <c r="O48" s="380">
        <v>6016</v>
      </c>
      <c r="P48" s="380">
        <v>8716</v>
      </c>
      <c r="Q48" s="380">
        <v>68256</v>
      </c>
      <c r="R48" s="380">
        <v>0</v>
      </c>
      <c r="S48" s="173" t="s">
        <v>2</v>
      </c>
      <c r="T48" s="815"/>
      <c r="U48" s="815"/>
      <c r="V48" s="799"/>
      <c r="W48" s="832"/>
    </row>
    <row r="49" spans="1:23" s="17" customFormat="1">
      <c r="A49" s="821"/>
      <c r="B49" s="799"/>
      <c r="C49" s="815"/>
      <c r="D49" s="815"/>
      <c r="E49" s="173" t="s">
        <v>0</v>
      </c>
      <c r="F49" s="380">
        <v>1298709</v>
      </c>
      <c r="G49" s="380">
        <v>714</v>
      </c>
      <c r="H49" s="380">
        <v>3431</v>
      </c>
      <c r="I49" s="380">
        <v>7231</v>
      </c>
      <c r="J49" s="380">
        <v>14171</v>
      </c>
      <c r="K49" s="380">
        <v>25033</v>
      </c>
      <c r="L49" s="380">
        <v>44984</v>
      </c>
      <c r="M49" s="380">
        <v>66833</v>
      </c>
      <c r="N49" s="380">
        <v>117154</v>
      </c>
      <c r="O49" s="380">
        <v>135649</v>
      </c>
      <c r="P49" s="380">
        <v>179971</v>
      </c>
      <c r="Q49" s="380">
        <v>703536</v>
      </c>
      <c r="R49" s="380">
        <v>2</v>
      </c>
      <c r="S49" s="173" t="s">
        <v>16</v>
      </c>
      <c r="T49" s="815"/>
      <c r="U49" s="815"/>
      <c r="V49" s="799"/>
      <c r="W49" s="832"/>
    </row>
    <row r="50" spans="1:23" s="17" customFormat="1" ht="15" customHeight="1">
      <c r="A50" s="821"/>
      <c r="B50" s="799"/>
      <c r="C50" s="631" t="s">
        <v>20</v>
      </c>
      <c r="D50" s="621" t="s">
        <v>297</v>
      </c>
      <c r="E50" s="163" t="s">
        <v>21</v>
      </c>
      <c r="F50" s="216">
        <v>70110</v>
      </c>
      <c r="G50" s="216">
        <v>18</v>
      </c>
      <c r="H50" s="216">
        <v>41</v>
      </c>
      <c r="I50" s="216">
        <v>37</v>
      </c>
      <c r="J50" s="216">
        <v>90</v>
      </c>
      <c r="K50" s="216">
        <v>167</v>
      </c>
      <c r="L50" s="216">
        <v>432</v>
      </c>
      <c r="M50" s="216">
        <v>892</v>
      </c>
      <c r="N50" s="216">
        <v>2312</v>
      </c>
      <c r="O50" s="216">
        <v>3356</v>
      </c>
      <c r="P50" s="216">
        <v>5015</v>
      </c>
      <c r="Q50" s="216">
        <v>57750</v>
      </c>
      <c r="R50" s="216">
        <v>0</v>
      </c>
      <c r="S50" s="163" t="s">
        <v>1</v>
      </c>
      <c r="T50" s="834" t="s">
        <v>128</v>
      </c>
      <c r="U50" s="631" t="s">
        <v>109</v>
      </c>
      <c r="V50" s="799"/>
      <c r="W50" s="832"/>
    </row>
    <row r="51" spans="1:23" s="17" customFormat="1">
      <c r="A51" s="821"/>
      <c r="B51" s="799"/>
      <c r="C51" s="632"/>
      <c r="D51" s="622"/>
      <c r="E51" s="163" t="s">
        <v>22</v>
      </c>
      <c r="F51" s="212">
        <v>8986</v>
      </c>
      <c r="G51" s="212">
        <v>4</v>
      </c>
      <c r="H51" s="212">
        <v>13</v>
      </c>
      <c r="I51" s="212">
        <v>14</v>
      </c>
      <c r="J51" s="212">
        <v>23</v>
      </c>
      <c r="K51" s="212">
        <v>29</v>
      </c>
      <c r="L51" s="212">
        <v>48</v>
      </c>
      <c r="M51" s="212">
        <v>75</v>
      </c>
      <c r="N51" s="212">
        <v>131</v>
      </c>
      <c r="O51" s="212">
        <v>221</v>
      </c>
      <c r="P51" s="212">
        <v>337</v>
      </c>
      <c r="Q51" s="212">
        <v>8091</v>
      </c>
      <c r="R51" s="212">
        <v>0</v>
      </c>
      <c r="S51" s="163" t="s">
        <v>2</v>
      </c>
      <c r="T51" s="804"/>
      <c r="U51" s="632"/>
      <c r="V51" s="799"/>
      <c r="W51" s="832"/>
    </row>
    <row r="52" spans="1:23" s="17" customFormat="1">
      <c r="A52" s="821"/>
      <c r="B52" s="799"/>
      <c r="C52" s="632"/>
      <c r="D52" s="623"/>
      <c r="E52" s="163" t="s">
        <v>0</v>
      </c>
      <c r="F52" s="212">
        <v>79096</v>
      </c>
      <c r="G52" s="212">
        <v>22</v>
      </c>
      <c r="H52" s="212">
        <v>54</v>
      </c>
      <c r="I52" s="212">
        <v>51</v>
      </c>
      <c r="J52" s="212">
        <v>113</v>
      </c>
      <c r="K52" s="212">
        <v>196</v>
      </c>
      <c r="L52" s="212">
        <v>480</v>
      </c>
      <c r="M52" s="212">
        <v>967</v>
      </c>
      <c r="N52" s="212">
        <v>2443</v>
      </c>
      <c r="O52" s="212">
        <v>3577</v>
      </c>
      <c r="P52" s="212">
        <v>5352</v>
      </c>
      <c r="Q52" s="212">
        <v>65841</v>
      </c>
      <c r="R52" s="212">
        <v>0</v>
      </c>
      <c r="S52" s="163" t="s">
        <v>16</v>
      </c>
      <c r="T52" s="805"/>
      <c r="U52" s="632"/>
      <c r="V52" s="799"/>
      <c r="W52" s="832"/>
    </row>
    <row r="53" spans="1:23" s="17" customFormat="1" ht="15" customHeight="1">
      <c r="A53" s="821"/>
      <c r="B53" s="799"/>
      <c r="C53" s="632"/>
      <c r="D53" s="621" t="s">
        <v>298</v>
      </c>
      <c r="E53" s="163" t="s">
        <v>21</v>
      </c>
      <c r="F53" s="212">
        <v>263622</v>
      </c>
      <c r="G53" s="212">
        <v>46</v>
      </c>
      <c r="H53" s="212">
        <v>73</v>
      </c>
      <c r="I53" s="212">
        <v>134</v>
      </c>
      <c r="J53" s="212">
        <v>335</v>
      </c>
      <c r="K53" s="212">
        <v>769</v>
      </c>
      <c r="L53" s="212">
        <v>2226</v>
      </c>
      <c r="M53" s="212">
        <v>4895</v>
      </c>
      <c r="N53" s="212">
        <v>12755</v>
      </c>
      <c r="O53" s="212">
        <v>19075</v>
      </c>
      <c r="P53" s="212">
        <v>28991</v>
      </c>
      <c r="Q53" s="212">
        <v>194323</v>
      </c>
      <c r="R53" s="212">
        <v>0</v>
      </c>
      <c r="S53" s="163" t="s">
        <v>1</v>
      </c>
      <c r="T53" s="803" t="s">
        <v>129</v>
      </c>
      <c r="U53" s="632"/>
      <c r="V53" s="799"/>
      <c r="W53" s="832"/>
    </row>
    <row r="54" spans="1:23" s="17" customFormat="1">
      <c r="A54" s="821"/>
      <c r="B54" s="799"/>
      <c r="C54" s="632"/>
      <c r="D54" s="622"/>
      <c r="E54" s="163" t="s">
        <v>22</v>
      </c>
      <c r="F54" s="212">
        <v>25092</v>
      </c>
      <c r="G54" s="212">
        <v>3</v>
      </c>
      <c r="H54" s="212">
        <v>25</v>
      </c>
      <c r="I54" s="212">
        <v>32</v>
      </c>
      <c r="J54" s="212">
        <v>76</v>
      </c>
      <c r="K54" s="212">
        <v>98</v>
      </c>
      <c r="L54" s="212">
        <v>130</v>
      </c>
      <c r="M54" s="212">
        <v>238</v>
      </c>
      <c r="N54" s="212">
        <v>480</v>
      </c>
      <c r="O54" s="212">
        <v>808</v>
      </c>
      <c r="P54" s="212">
        <v>1328</v>
      </c>
      <c r="Q54" s="212">
        <v>21874</v>
      </c>
      <c r="R54" s="212">
        <v>0</v>
      </c>
      <c r="S54" s="163" t="s">
        <v>2</v>
      </c>
      <c r="T54" s="804"/>
      <c r="U54" s="632"/>
      <c r="V54" s="799"/>
      <c r="W54" s="832"/>
    </row>
    <row r="55" spans="1:23" s="17" customFormat="1">
      <c r="A55" s="821"/>
      <c r="B55" s="799"/>
      <c r="C55" s="632"/>
      <c r="D55" s="623"/>
      <c r="E55" s="163" t="s">
        <v>0</v>
      </c>
      <c r="F55" s="236">
        <v>288714</v>
      </c>
      <c r="G55" s="236">
        <v>49</v>
      </c>
      <c r="H55" s="236">
        <v>98</v>
      </c>
      <c r="I55" s="236">
        <v>166</v>
      </c>
      <c r="J55" s="236">
        <v>411</v>
      </c>
      <c r="K55" s="236">
        <v>867</v>
      </c>
      <c r="L55" s="236">
        <v>2356</v>
      </c>
      <c r="M55" s="236">
        <v>5133</v>
      </c>
      <c r="N55" s="236">
        <v>13235</v>
      </c>
      <c r="O55" s="236">
        <v>19883</v>
      </c>
      <c r="P55" s="236">
        <v>30319</v>
      </c>
      <c r="Q55" s="236">
        <v>216197</v>
      </c>
      <c r="R55" s="236">
        <v>0</v>
      </c>
      <c r="S55" s="163" t="s">
        <v>16</v>
      </c>
      <c r="T55" s="806"/>
      <c r="U55" s="632"/>
      <c r="V55" s="799"/>
      <c r="W55" s="832"/>
    </row>
    <row r="56" spans="1:23" s="17" customFormat="1" ht="15" customHeight="1">
      <c r="A56" s="821"/>
      <c r="B56" s="799"/>
      <c r="C56" s="632"/>
      <c r="D56" s="631" t="s">
        <v>300</v>
      </c>
      <c r="E56" s="164" t="s">
        <v>21</v>
      </c>
      <c r="F56" s="221">
        <v>333732</v>
      </c>
      <c r="G56" s="221">
        <v>64</v>
      </c>
      <c r="H56" s="221">
        <v>114</v>
      </c>
      <c r="I56" s="221">
        <v>171</v>
      </c>
      <c r="J56" s="221">
        <v>425</v>
      </c>
      <c r="K56" s="221">
        <v>936</v>
      </c>
      <c r="L56" s="221">
        <v>2658</v>
      </c>
      <c r="M56" s="221">
        <v>5787</v>
      </c>
      <c r="N56" s="221">
        <v>15067</v>
      </c>
      <c r="O56" s="221">
        <v>22431</v>
      </c>
      <c r="P56" s="221">
        <v>34006</v>
      </c>
      <c r="Q56" s="221">
        <v>252073</v>
      </c>
      <c r="R56" s="221">
        <v>0</v>
      </c>
      <c r="S56" s="164" t="s">
        <v>1</v>
      </c>
      <c r="T56" s="631" t="s">
        <v>191</v>
      </c>
      <c r="U56" s="632"/>
      <c r="V56" s="799"/>
      <c r="W56" s="832"/>
    </row>
    <row r="57" spans="1:23" s="17" customFormat="1">
      <c r="A57" s="821"/>
      <c r="B57" s="799"/>
      <c r="C57" s="632"/>
      <c r="D57" s="632"/>
      <c r="E57" s="164" t="s">
        <v>22</v>
      </c>
      <c r="F57" s="221">
        <v>34078</v>
      </c>
      <c r="G57" s="221">
        <v>7</v>
      </c>
      <c r="H57" s="221">
        <v>38</v>
      </c>
      <c r="I57" s="221">
        <v>46</v>
      </c>
      <c r="J57" s="221">
        <v>99</v>
      </c>
      <c r="K57" s="221">
        <v>127</v>
      </c>
      <c r="L57" s="221">
        <v>178</v>
      </c>
      <c r="M57" s="221">
        <v>313</v>
      </c>
      <c r="N57" s="221">
        <v>611</v>
      </c>
      <c r="O57" s="221">
        <v>1029</v>
      </c>
      <c r="P57" s="221">
        <v>1665</v>
      </c>
      <c r="Q57" s="221">
        <v>29965</v>
      </c>
      <c r="R57" s="221">
        <v>0</v>
      </c>
      <c r="S57" s="164" t="s">
        <v>2</v>
      </c>
      <c r="T57" s="632"/>
      <c r="U57" s="632"/>
      <c r="V57" s="799"/>
      <c r="W57" s="832"/>
    </row>
    <row r="58" spans="1:23" s="17" customFormat="1">
      <c r="A58" s="821"/>
      <c r="B58" s="799"/>
      <c r="C58" s="633"/>
      <c r="D58" s="633"/>
      <c r="E58" s="164" t="s">
        <v>0</v>
      </c>
      <c r="F58" s="221">
        <v>367810</v>
      </c>
      <c r="G58" s="221">
        <v>71</v>
      </c>
      <c r="H58" s="221">
        <v>152</v>
      </c>
      <c r="I58" s="221">
        <v>217</v>
      </c>
      <c r="J58" s="221">
        <v>524</v>
      </c>
      <c r="K58" s="221">
        <v>1063</v>
      </c>
      <c r="L58" s="221">
        <v>2836</v>
      </c>
      <c r="M58" s="221">
        <v>6100</v>
      </c>
      <c r="N58" s="221">
        <v>15678</v>
      </c>
      <c r="O58" s="221">
        <v>23460</v>
      </c>
      <c r="P58" s="221">
        <v>35671</v>
      </c>
      <c r="Q58" s="221">
        <v>282038</v>
      </c>
      <c r="R58" s="221">
        <v>0</v>
      </c>
      <c r="S58" s="164" t="s">
        <v>16</v>
      </c>
      <c r="T58" s="633"/>
      <c r="U58" s="633"/>
      <c r="V58" s="799"/>
      <c r="W58" s="832"/>
    </row>
    <row r="59" spans="1:23" s="17" customFormat="1" ht="15" customHeight="1">
      <c r="A59" s="821"/>
      <c r="B59" s="799"/>
      <c r="C59" s="671" t="s">
        <v>299</v>
      </c>
      <c r="D59" s="666"/>
      <c r="E59" s="163" t="s">
        <v>21</v>
      </c>
      <c r="F59" s="216">
        <v>278446</v>
      </c>
      <c r="G59" s="216">
        <v>43</v>
      </c>
      <c r="H59" s="216">
        <v>114</v>
      </c>
      <c r="I59" s="216">
        <v>245</v>
      </c>
      <c r="J59" s="216">
        <v>673</v>
      </c>
      <c r="K59" s="216">
        <v>1838</v>
      </c>
      <c r="L59" s="216">
        <v>5428</v>
      </c>
      <c r="M59" s="216">
        <v>11077</v>
      </c>
      <c r="N59" s="216">
        <v>22734</v>
      </c>
      <c r="O59" s="216">
        <v>29005</v>
      </c>
      <c r="P59" s="216">
        <v>43476</v>
      </c>
      <c r="Q59" s="216">
        <v>163813</v>
      </c>
      <c r="R59" s="216">
        <v>0</v>
      </c>
      <c r="S59" s="163" t="s">
        <v>1</v>
      </c>
      <c r="T59" s="671" t="s">
        <v>114</v>
      </c>
      <c r="U59" s="666"/>
      <c r="V59" s="799"/>
      <c r="W59" s="832"/>
    </row>
    <row r="60" spans="1:23" s="17" customFormat="1">
      <c r="A60" s="821"/>
      <c r="B60" s="799"/>
      <c r="C60" s="671"/>
      <c r="D60" s="666"/>
      <c r="E60" s="163" t="s">
        <v>22</v>
      </c>
      <c r="F60" s="212">
        <v>20373</v>
      </c>
      <c r="G60" s="212">
        <v>7</v>
      </c>
      <c r="H60" s="212">
        <v>15</v>
      </c>
      <c r="I60" s="212">
        <v>31</v>
      </c>
      <c r="J60" s="212">
        <v>64</v>
      </c>
      <c r="K60" s="212">
        <v>73</v>
      </c>
      <c r="L60" s="212">
        <v>128</v>
      </c>
      <c r="M60" s="212">
        <v>303</v>
      </c>
      <c r="N60" s="212">
        <v>585</v>
      </c>
      <c r="O60" s="212">
        <v>906</v>
      </c>
      <c r="P60" s="212">
        <v>1659</v>
      </c>
      <c r="Q60" s="212">
        <v>16602</v>
      </c>
      <c r="R60" s="212">
        <v>0</v>
      </c>
      <c r="S60" s="163" t="s">
        <v>2</v>
      </c>
      <c r="T60" s="671"/>
      <c r="U60" s="666"/>
      <c r="V60" s="799"/>
      <c r="W60" s="832"/>
    </row>
    <row r="61" spans="1:23" s="17" customFormat="1">
      <c r="A61" s="821"/>
      <c r="B61" s="799"/>
      <c r="C61" s="673"/>
      <c r="D61" s="668"/>
      <c r="E61" s="163" t="s">
        <v>0</v>
      </c>
      <c r="F61" s="212">
        <v>298819</v>
      </c>
      <c r="G61" s="212">
        <v>50</v>
      </c>
      <c r="H61" s="212">
        <v>129</v>
      </c>
      <c r="I61" s="212">
        <v>276</v>
      </c>
      <c r="J61" s="212">
        <v>737</v>
      </c>
      <c r="K61" s="212">
        <v>1911</v>
      </c>
      <c r="L61" s="212">
        <v>5556</v>
      </c>
      <c r="M61" s="212">
        <v>11380</v>
      </c>
      <c r="N61" s="212">
        <v>23319</v>
      </c>
      <c r="O61" s="212">
        <v>29911</v>
      </c>
      <c r="P61" s="212">
        <v>45135</v>
      </c>
      <c r="Q61" s="212">
        <v>180415</v>
      </c>
      <c r="R61" s="212">
        <v>0</v>
      </c>
      <c r="S61" s="163" t="s">
        <v>16</v>
      </c>
      <c r="T61" s="673"/>
      <c r="U61" s="668"/>
      <c r="V61" s="799"/>
      <c r="W61" s="832"/>
    </row>
    <row r="62" spans="1:23" s="17" customFormat="1" ht="15" customHeight="1">
      <c r="A62" s="821"/>
      <c r="B62" s="799"/>
      <c r="C62" s="675" t="s">
        <v>303</v>
      </c>
      <c r="D62" s="626"/>
      <c r="E62" s="165" t="s">
        <v>21</v>
      </c>
      <c r="F62" s="228">
        <v>589722</v>
      </c>
      <c r="G62" s="228">
        <v>534</v>
      </c>
      <c r="H62" s="228">
        <v>2682</v>
      </c>
      <c r="I62" s="228">
        <v>5973</v>
      </c>
      <c r="J62" s="228">
        <v>11810</v>
      </c>
      <c r="K62" s="228">
        <v>20644</v>
      </c>
      <c r="L62" s="228">
        <v>34794</v>
      </c>
      <c r="M62" s="228">
        <v>47128</v>
      </c>
      <c r="N62" s="228">
        <v>74791</v>
      </c>
      <c r="O62" s="228">
        <v>78197</v>
      </c>
      <c r="P62" s="228">
        <v>93773</v>
      </c>
      <c r="Q62" s="228">
        <v>219394</v>
      </c>
      <c r="R62" s="228">
        <v>2</v>
      </c>
      <c r="S62" s="165" t="s">
        <v>1</v>
      </c>
      <c r="T62" s="646" t="s">
        <v>304</v>
      </c>
      <c r="U62" s="646"/>
      <c r="V62" s="799"/>
      <c r="W62" s="832"/>
    </row>
    <row r="63" spans="1:23" s="17" customFormat="1">
      <c r="A63" s="821"/>
      <c r="B63" s="799"/>
      <c r="C63" s="676"/>
      <c r="D63" s="628"/>
      <c r="E63" s="165" t="s">
        <v>22</v>
      </c>
      <c r="F63" s="228">
        <v>42358</v>
      </c>
      <c r="G63" s="228">
        <v>59</v>
      </c>
      <c r="H63" s="228">
        <v>468</v>
      </c>
      <c r="I63" s="228">
        <v>765</v>
      </c>
      <c r="J63" s="228">
        <v>1100</v>
      </c>
      <c r="K63" s="228">
        <v>1415</v>
      </c>
      <c r="L63" s="228">
        <v>1798</v>
      </c>
      <c r="M63" s="228">
        <v>2225</v>
      </c>
      <c r="N63" s="228">
        <v>3366</v>
      </c>
      <c r="O63" s="228">
        <v>4081</v>
      </c>
      <c r="P63" s="228">
        <v>5392</v>
      </c>
      <c r="Q63" s="228">
        <v>21689</v>
      </c>
      <c r="R63" s="228">
        <v>0</v>
      </c>
      <c r="S63" s="165" t="s">
        <v>2</v>
      </c>
      <c r="T63" s="646"/>
      <c r="U63" s="646"/>
      <c r="V63" s="799"/>
      <c r="W63" s="832"/>
    </row>
    <row r="64" spans="1:23" s="17" customFormat="1" ht="15" customHeight="1">
      <c r="A64" s="821"/>
      <c r="B64" s="800"/>
      <c r="C64" s="676"/>
      <c r="D64" s="628"/>
      <c r="E64" s="165" t="s">
        <v>0</v>
      </c>
      <c r="F64" s="240">
        <v>632080</v>
      </c>
      <c r="G64" s="240">
        <v>593</v>
      </c>
      <c r="H64" s="240">
        <v>3150</v>
      </c>
      <c r="I64" s="240">
        <v>6738</v>
      </c>
      <c r="J64" s="240">
        <v>12910</v>
      </c>
      <c r="K64" s="240">
        <v>22059</v>
      </c>
      <c r="L64" s="240">
        <v>36592</v>
      </c>
      <c r="M64" s="240">
        <v>49353</v>
      </c>
      <c r="N64" s="240">
        <v>78157</v>
      </c>
      <c r="O64" s="240">
        <v>82278</v>
      </c>
      <c r="P64" s="240">
        <v>99165</v>
      </c>
      <c r="Q64" s="240">
        <v>241083</v>
      </c>
      <c r="R64" s="240">
        <v>2</v>
      </c>
      <c r="S64" s="165" t="s">
        <v>16</v>
      </c>
      <c r="T64" s="646"/>
      <c r="U64" s="646"/>
      <c r="V64" s="817"/>
      <c r="W64" s="832"/>
    </row>
    <row r="65" spans="1:23" s="17" customFormat="1" ht="15" customHeight="1">
      <c r="A65" s="821"/>
      <c r="B65" s="801" t="s">
        <v>110</v>
      </c>
      <c r="C65" s="815" t="s">
        <v>363</v>
      </c>
      <c r="D65" s="815"/>
      <c r="E65" s="172" t="s">
        <v>21</v>
      </c>
      <c r="F65" s="380">
        <v>408690</v>
      </c>
      <c r="G65" s="380">
        <v>4295</v>
      </c>
      <c r="H65" s="380">
        <v>24311</v>
      </c>
      <c r="I65" s="380">
        <v>39330</v>
      </c>
      <c r="J65" s="380">
        <v>48313</v>
      </c>
      <c r="K65" s="380">
        <v>50872</v>
      </c>
      <c r="L65" s="380">
        <v>54105</v>
      </c>
      <c r="M65" s="380">
        <v>49349</v>
      </c>
      <c r="N65" s="380">
        <v>50302</v>
      </c>
      <c r="O65" s="380">
        <v>36321</v>
      </c>
      <c r="P65" s="380">
        <v>25034</v>
      </c>
      <c r="Q65" s="380">
        <v>26457</v>
      </c>
      <c r="R65" s="380">
        <v>1</v>
      </c>
      <c r="S65" s="173" t="s">
        <v>1</v>
      </c>
      <c r="T65" s="815" t="s">
        <v>332</v>
      </c>
      <c r="U65" s="815"/>
      <c r="V65" s="816" t="s">
        <v>113</v>
      </c>
      <c r="W65" s="832"/>
    </row>
    <row r="66" spans="1:23" s="17" customFormat="1">
      <c r="A66" s="821"/>
      <c r="B66" s="799"/>
      <c r="C66" s="815"/>
      <c r="D66" s="815"/>
      <c r="E66" s="172" t="s">
        <v>22</v>
      </c>
      <c r="F66" s="380">
        <v>112273</v>
      </c>
      <c r="G66" s="380">
        <v>161</v>
      </c>
      <c r="H66" s="380">
        <v>2155</v>
      </c>
      <c r="I66" s="380">
        <v>7620</v>
      </c>
      <c r="J66" s="380">
        <v>13322</v>
      </c>
      <c r="K66" s="380">
        <v>15245</v>
      </c>
      <c r="L66" s="380">
        <v>16029</v>
      </c>
      <c r="M66" s="380">
        <v>14736</v>
      </c>
      <c r="N66" s="380">
        <v>14827</v>
      </c>
      <c r="O66" s="380">
        <v>11148</v>
      </c>
      <c r="P66" s="380">
        <v>7843</v>
      </c>
      <c r="Q66" s="380">
        <v>9186</v>
      </c>
      <c r="R66" s="380">
        <v>1</v>
      </c>
      <c r="S66" s="173" t="s">
        <v>2</v>
      </c>
      <c r="T66" s="815"/>
      <c r="U66" s="815"/>
      <c r="V66" s="799"/>
      <c r="W66" s="832"/>
    </row>
    <row r="67" spans="1:23" s="17" customFormat="1">
      <c r="A67" s="821"/>
      <c r="B67" s="799"/>
      <c r="C67" s="815"/>
      <c r="D67" s="815"/>
      <c r="E67" s="172" t="s">
        <v>0</v>
      </c>
      <c r="F67" s="380">
        <v>520963</v>
      </c>
      <c r="G67" s="380">
        <v>4456</v>
      </c>
      <c r="H67" s="380">
        <v>26466</v>
      </c>
      <c r="I67" s="380">
        <v>46950</v>
      </c>
      <c r="J67" s="380">
        <v>61635</v>
      </c>
      <c r="K67" s="380">
        <v>66117</v>
      </c>
      <c r="L67" s="380">
        <v>70134</v>
      </c>
      <c r="M67" s="380">
        <v>64085</v>
      </c>
      <c r="N67" s="380">
        <v>65129</v>
      </c>
      <c r="O67" s="380">
        <v>47469</v>
      </c>
      <c r="P67" s="380">
        <v>32877</v>
      </c>
      <c r="Q67" s="380">
        <v>35643</v>
      </c>
      <c r="R67" s="380">
        <v>2</v>
      </c>
      <c r="S67" s="173" t="s">
        <v>16</v>
      </c>
      <c r="T67" s="815"/>
      <c r="U67" s="815"/>
      <c r="V67" s="799"/>
      <c r="W67" s="832"/>
    </row>
    <row r="68" spans="1:23" s="17" customFormat="1" ht="15" customHeight="1">
      <c r="A68" s="821"/>
      <c r="B68" s="799"/>
      <c r="C68" s="631" t="s">
        <v>20</v>
      </c>
      <c r="D68" s="621" t="s">
        <v>297</v>
      </c>
      <c r="E68" s="163" t="s">
        <v>21</v>
      </c>
      <c r="F68" s="216">
        <v>6854</v>
      </c>
      <c r="G68" s="216">
        <v>21</v>
      </c>
      <c r="H68" s="216">
        <v>121</v>
      </c>
      <c r="I68" s="216">
        <v>214</v>
      </c>
      <c r="J68" s="216">
        <v>312</v>
      </c>
      <c r="K68" s="216">
        <v>472</v>
      </c>
      <c r="L68" s="216">
        <v>559</v>
      </c>
      <c r="M68" s="216">
        <v>713</v>
      </c>
      <c r="N68" s="216">
        <v>948</v>
      </c>
      <c r="O68" s="216">
        <v>899</v>
      </c>
      <c r="P68" s="216">
        <v>774</v>
      </c>
      <c r="Q68" s="216">
        <v>1821</v>
      </c>
      <c r="R68" s="216">
        <v>0</v>
      </c>
      <c r="S68" s="163" t="s">
        <v>1</v>
      </c>
      <c r="T68" s="834" t="s">
        <v>128</v>
      </c>
      <c r="U68" s="631" t="s">
        <v>109</v>
      </c>
      <c r="V68" s="799"/>
      <c r="W68" s="832"/>
    </row>
    <row r="69" spans="1:23" s="17" customFormat="1">
      <c r="A69" s="821"/>
      <c r="B69" s="799"/>
      <c r="C69" s="632"/>
      <c r="D69" s="622"/>
      <c r="E69" s="163" t="s">
        <v>22</v>
      </c>
      <c r="F69" s="212">
        <v>3410</v>
      </c>
      <c r="G69" s="212">
        <v>3</v>
      </c>
      <c r="H69" s="212">
        <v>18</v>
      </c>
      <c r="I69" s="212">
        <v>72</v>
      </c>
      <c r="J69" s="212">
        <v>189</v>
      </c>
      <c r="K69" s="212">
        <v>311</v>
      </c>
      <c r="L69" s="212">
        <v>402</v>
      </c>
      <c r="M69" s="212">
        <v>437</v>
      </c>
      <c r="N69" s="212">
        <v>546</v>
      </c>
      <c r="O69" s="212">
        <v>412</v>
      </c>
      <c r="P69" s="212">
        <v>338</v>
      </c>
      <c r="Q69" s="212">
        <v>682</v>
      </c>
      <c r="R69" s="212">
        <v>0</v>
      </c>
      <c r="S69" s="163" t="s">
        <v>2</v>
      </c>
      <c r="T69" s="804"/>
      <c r="U69" s="632"/>
      <c r="V69" s="799"/>
      <c r="W69" s="832"/>
    </row>
    <row r="70" spans="1:23" s="17" customFormat="1">
      <c r="A70" s="821"/>
      <c r="B70" s="799"/>
      <c r="C70" s="632"/>
      <c r="D70" s="623"/>
      <c r="E70" s="163" t="s">
        <v>0</v>
      </c>
      <c r="F70" s="212">
        <v>10264</v>
      </c>
      <c r="G70" s="212">
        <v>24</v>
      </c>
      <c r="H70" s="212">
        <v>139</v>
      </c>
      <c r="I70" s="212">
        <v>286</v>
      </c>
      <c r="J70" s="212">
        <v>501</v>
      </c>
      <c r="K70" s="212">
        <v>783</v>
      </c>
      <c r="L70" s="212">
        <v>961</v>
      </c>
      <c r="M70" s="212">
        <v>1150</v>
      </c>
      <c r="N70" s="212">
        <v>1494</v>
      </c>
      <c r="O70" s="212">
        <v>1311</v>
      </c>
      <c r="P70" s="212">
        <v>1112</v>
      </c>
      <c r="Q70" s="212">
        <v>2503</v>
      </c>
      <c r="R70" s="212">
        <v>0</v>
      </c>
      <c r="S70" s="163" t="s">
        <v>16</v>
      </c>
      <c r="T70" s="805"/>
      <c r="U70" s="632"/>
      <c r="V70" s="799"/>
      <c r="W70" s="832"/>
    </row>
    <row r="71" spans="1:23" s="17" customFormat="1" ht="15" customHeight="1">
      <c r="A71" s="821"/>
      <c r="B71" s="799"/>
      <c r="C71" s="632"/>
      <c r="D71" s="621" t="s">
        <v>298</v>
      </c>
      <c r="E71" s="163" t="s">
        <v>21</v>
      </c>
      <c r="F71" s="212">
        <v>30156</v>
      </c>
      <c r="G71" s="212">
        <v>62</v>
      </c>
      <c r="H71" s="212">
        <v>327</v>
      </c>
      <c r="I71" s="212">
        <v>754</v>
      </c>
      <c r="J71" s="212">
        <v>1136</v>
      </c>
      <c r="K71" s="212">
        <v>1506</v>
      </c>
      <c r="L71" s="212">
        <v>2404</v>
      </c>
      <c r="M71" s="212">
        <v>3276</v>
      </c>
      <c r="N71" s="212">
        <v>5002</v>
      </c>
      <c r="O71" s="212">
        <v>4721</v>
      </c>
      <c r="P71" s="212">
        <v>3911</v>
      </c>
      <c r="Q71" s="212">
        <v>7057</v>
      </c>
      <c r="R71" s="212">
        <v>0</v>
      </c>
      <c r="S71" s="163" t="s">
        <v>1</v>
      </c>
      <c r="T71" s="803" t="s">
        <v>129</v>
      </c>
      <c r="U71" s="632"/>
      <c r="V71" s="799"/>
      <c r="W71" s="832"/>
    </row>
    <row r="72" spans="1:23" s="17" customFormat="1">
      <c r="A72" s="821"/>
      <c r="B72" s="799"/>
      <c r="C72" s="632"/>
      <c r="D72" s="622"/>
      <c r="E72" s="163" t="s">
        <v>22</v>
      </c>
      <c r="F72" s="212">
        <v>10306</v>
      </c>
      <c r="G72" s="212">
        <v>4</v>
      </c>
      <c r="H72" s="212">
        <v>63</v>
      </c>
      <c r="I72" s="212">
        <v>246</v>
      </c>
      <c r="J72" s="212">
        <v>477</v>
      </c>
      <c r="K72" s="212">
        <v>827</v>
      </c>
      <c r="L72" s="212">
        <v>1131</v>
      </c>
      <c r="M72" s="212">
        <v>1255</v>
      </c>
      <c r="N72" s="212">
        <v>1529</v>
      </c>
      <c r="O72" s="212">
        <v>1458</v>
      </c>
      <c r="P72" s="212">
        <v>1119</v>
      </c>
      <c r="Q72" s="212">
        <v>2197</v>
      </c>
      <c r="R72" s="212">
        <v>0</v>
      </c>
      <c r="S72" s="163" t="s">
        <v>2</v>
      </c>
      <c r="T72" s="804"/>
      <c r="U72" s="632"/>
      <c r="V72" s="799"/>
      <c r="W72" s="832"/>
    </row>
    <row r="73" spans="1:23" s="17" customFormat="1">
      <c r="A73" s="821"/>
      <c r="B73" s="799"/>
      <c r="C73" s="632"/>
      <c r="D73" s="623"/>
      <c r="E73" s="163" t="s">
        <v>0</v>
      </c>
      <c r="F73" s="212">
        <v>40462</v>
      </c>
      <c r="G73" s="212">
        <v>66</v>
      </c>
      <c r="H73" s="212">
        <v>390</v>
      </c>
      <c r="I73" s="212">
        <v>1000</v>
      </c>
      <c r="J73" s="212">
        <v>1613</v>
      </c>
      <c r="K73" s="212">
        <v>2333</v>
      </c>
      <c r="L73" s="212">
        <v>3535</v>
      </c>
      <c r="M73" s="212">
        <v>4531</v>
      </c>
      <c r="N73" s="212">
        <v>6531</v>
      </c>
      <c r="O73" s="212">
        <v>6179</v>
      </c>
      <c r="P73" s="212">
        <v>5030</v>
      </c>
      <c r="Q73" s="212">
        <v>9254</v>
      </c>
      <c r="R73" s="212">
        <v>0</v>
      </c>
      <c r="S73" s="163" t="s">
        <v>16</v>
      </c>
      <c r="T73" s="806"/>
      <c r="U73" s="632"/>
      <c r="V73" s="799"/>
      <c r="W73" s="832"/>
    </row>
    <row r="74" spans="1:23" s="17" customFormat="1" ht="15" customHeight="1">
      <c r="A74" s="821"/>
      <c r="B74" s="799"/>
      <c r="C74" s="632"/>
      <c r="D74" s="631" t="s">
        <v>300</v>
      </c>
      <c r="E74" s="164" t="s">
        <v>21</v>
      </c>
      <c r="F74" s="221">
        <v>37010</v>
      </c>
      <c r="G74" s="221">
        <v>83</v>
      </c>
      <c r="H74" s="221">
        <v>448</v>
      </c>
      <c r="I74" s="221">
        <v>968</v>
      </c>
      <c r="J74" s="221">
        <v>1448</v>
      </c>
      <c r="K74" s="221">
        <v>1978</v>
      </c>
      <c r="L74" s="221">
        <v>2963</v>
      </c>
      <c r="M74" s="221">
        <v>3989</v>
      </c>
      <c r="N74" s="221">
        <v>5950</v>
      </c>
      <c r="O74" s="221">
        <v>5620</v>
      </c>
      <c r="P74" s="221">
        <v>4685</v>
      </c>
      <c r="Q74" s="221">
        <v>8878</v>
      </c>
      <c r="R74" s="221">
        <v>0</v>
      </c>
      <c r="S74" s="164" t="s">
        <v>1</v>
      </c>
      <c r="T74" s="631" t="s">
        <v>191</v>
      </c>
      <c r="U74" s="632"/>
      <c r="V74" s="799"/>
      <c r="W74" s="832"/>
    </row>
    <row r="75" spans="1:23" s="17" customFormat="1">
      <c r="A75" s="821"/>
      <c r="B75" s="799"/>
      <c r="C75" s="632"/>
      <c r="D75" s="632"/>
      <c r="E75" s="164" t="s">
        <v>22</v>
      </c>
      <c r="F75" s="221">
        <v>13716</v>
      </c>
      <c r="G75" s="221">
        <v>7</v>
      </c>
      <c r="H75" s="221">
        <v>81</v>
      </c>
      <c r="I75" s="221">
        <v>318</v>
      </c>
      <c r="J75" s="221">
        <v>666</v>
      </c>
      <c r="K75" s="221">
        <v>1138</v>
      </c>
      <c r="L75" s="221">
        <v>1533</v>
      </c>
      <c r="M75" s="221">
        <v>1692</v>
      </c>
      <c r="N75" s="221">
        <v>2075</v>
      </c>
      <c r="O75" s="221">
        <v>1870</v>
      </c>
      <c r="P75" s="221">
        <v>1457</v>
      </c>
      <c r="Q75" s="221">
        <v>2879</v>
      </c>
      <c r="R75" s="221">
        <v>0</v>
      </c>
      <c r="S75" s="164" t="s">
        <v>2</v>
      </c>
      <c r="T75" s="632"/>
      <c r="U75" s="632"/>
      <c r="V75" s="799"/>
      <c r="W75" s="832"/>
    </row>
    <row r="76" spans="1:23" s="17" customFormat="1">
      <c r="A76" s="821"/>
      <c r="B76" s="799"/>
      <c r="C76" s="633"/>
      <c r="D76" s="633"/>
      <c r="E76" s="164" t="s">
        <v>0</v>
      </c>
      <c r="F76" s="221">
        <v>50726</v>
      </c>
      <c r="G76" s="221">
        <v>90</v>
      </c>
      <c r="H76" s="221">
        <v>529</v>
      </c>
      <c r="I76" s="221">
        <v>1286</v>
      </c>
      <c r="J76" s="221">
        <v>2114</v>
      </c>
      <c r="K76" s="221">
        <v>3116</v>
      </c>
      <c r="L76" s="221">
        <v>4496</v>
      </c>
      <c r="M76" s="221">
        <v>5681</v>
      </c>
      <c r="N76" s="221">
        <v>8025</v>
      </c>
      <c r="O76" s="221">
        <v>7490</v>
      </c>
      <c r="P76" s="221">
        <v>6142</v>
      </c>
      <c r="Q76" s="221">
        <v>11757</v>
      </c>
      <c r="R76" s="221">
        <v>0</v>
      </c>
      <c r="S76" s="164" t="s">
        <v>16</v>
      </c>
      <c r="T76" s="633"/>
      <c r="U76" s="632"/>
      <c r="V76" s="799"/>
      <c r="W76" s="832"/>
    </row>
    <row r="77" spans="1:23" s="17" customFormat="1" ht="15" customHeight="1">
      <c r="A77" s="821"/>
      <c r="B77" s="799"/>
      <c r="C77" s="671" t="s">
        <v>299</v>
      </c>
      <c r="D77" s="666"/>
      <c r="E77" s="163" t="s">
        <v>21</v>
      </c>
      <c r="F77" s="212">
        <v>48439</v>
      </c>
      <c r="G77" s="212">
        <v>114</v>
      </c>
      <c r="H77" s="212">
        <v>677</v>
      </c>
      <c r="I77" s="212">
        <v>1393</v>
      </c>
      <c r="J77" s="212">
        <v>2205</v>
      </c>
      <c r="K77" s="212">
        <v>3271</v>
      </c>
      <c r="L77" s="212">
        <v>5312</v>
      </c>
      <c r="M77" s="212">
        <v>7119</v>
      </c>
      <c r="N77" s="212">
        <v>8756</v>
      </c>
      <c r="O77" s="212">
        <v>7159</v>
      </c>
      <c r="P77" s="212">
        <v>5661</v>
      </c>
      <c r="Q77" s="212">
        <v>6772</v>
      </c>
      <c r="R77" s="212">
        <v>0</v>
      </c>
      <c r="S77" s="163" t="s">
        <v>1</v>
      </c>
      <c r="T77" s="819" t="s">
        <v>114</v>
      </c>
      <c r="U77" s="819"/>
      <c r="V77" s="799"/>
      <c r="W77" s="832"/>
    </row>
    <row r="78" spans="1:23" s="17" customFormat="1">
      <c r="A78" s="821"/>
      <c r="B78" s="799"/>
      <c r="C78" s="671"/>
      <c r="D78" s="666"/>
      <c r="E78" s="163" t="s">
        <v>22</v>
      </c>
      <c r="F78" s="212">
        <v>10040</v>
      </c>
      <c r="G78" s="212">
        <v>7</v>
      </c>
      <c r="H78" s="212">
        <v>52</v>
      </c>
      <c r="I78" s="212">
        <v>211</v>
      </c>
      <c r="J78" s="212">
        <v>431</v>
      </c>
      <c r="K78" s="212">
        <v>647</v>
      </c>
      <c r="L78" s="212">
        <v>885</v>
      </c>
      <c r="M78" s="212">
        <v>1240</v>
      </c>
      <c r="N78" s="212">
        <v>1781</v>
      </c>
      <c r="O78" s="212">
        <v>1518</v>
      </c>
      <c r="P78" s="212">
        <v>1266</v>
      </c>
      <c r="Q78" s="212">
        <v>2002</v>
      </c>
      <c r="R78" s="212">
        <v>0</v>
      </c>
      <c r="S78" s="163" t="s">
        <v>2</v>
      </c>
      <c r="T78" s="819"/>
      <c r="U78" s="819"/>
      <c r="V78" s="799"/>
      <c r="W78" s="832"/>
    </row>
    <row r="79" spans="1:23" s="17" customFormat="1">
      <c r="A79" s="821"/>
      <c r="B79" s="799"/>
      <c r="C79" s="673"/>
      <c r="D79" s="668"/>
      <c r="E79" s="163" t="s">
        <v>0</v>
      </c>
      <c r="F79" s="212">
        <v>58479</v>
      </c>
      <c r="G79" s="212">
        <v>121</v>
      </c>
      <c r="H79" s="212">
        <v>729</v>
      </c>
      <c r="I79" s="212">
        <v>1604</v>
      </c>
      <c r="J79" s="212">
        <v>2636</v>
      </c>
      <c r="K79" s="212">
        <v>3918</v>
      </c>
      <c r="L79" s="212">
        <v>6197</v>
      </c>
      <c r="M79" s="212">
        <v>8359</v>
      </c>
      <c r="N79" s="212">
        <v>10537</v>
      </c>
      <c r="O79" s="212">
        <v>8677</v>
      </c>
      <c r="P79" s="212">
        <v>6927</v>
      </c>
      <c r="Q79" s="212">
        <v>8774</v>
      </c>
      <c r="R79" s="212">
        <v>0</v>
      </c>
      <c r="S79" s="163" t="s">
        <v>16</v>
      </c>
      <c r="T79" s="819"/>
      <c r="U79" s="819"/>
      <c r="V79" s="799"/>
      <c r="W79" s="832"/>
    </row>
    <row r="80" spans="1:23" s="17" customFormat="1" ht="15" customHeight="1">
      <c r="A80" s="821"/>
      <c r="B80" s="799"/>
      <c r="C80" s="675" t="s">
        <v>303</v>
      </c>
      <c r="D80" s="626"/>
      <c r="E80" s="165" t="s">
        <v>21</v>
      </c>
      <c r="F80" s="228">
        <v>323241</v>
      </c>
      <c r="G80" s="228">
        <v>4098</v>
      </c>
      <c r="H80" s="228">
        <v>23186</v>
      </c>
      <c r="I80" s="228">
        <v>36969</v>
      </c>
      <c r="J80" s="228">
        <v>44660</v>
      </c>
      <c r="K80" s="228">
        <v>45623</v>
      </c>
      <c r="L80" s="228">
        <v>45830</v>
      </c>
      <c r="M80" s="228">
        <v>38241</v>
      </c>
      <c r="N80" s="228">
        <v>35596</v>
      </c>
      <c r="O80" s="228">
        <v>23542</v>
      </c>
      <c r="P80" s="228">
        <v>14688</v>
      </c>
      <c r="Q80" s="228">
        <v>10807</v>
      </c>
      <c r="R80" s="228">
        <v>1</v>
      </c>
      <c r="S80" s="165" t="s">
        <v>1</v>
      </c>
      <c r="T80" s="646" t="s">
        <v>304</v>
      </c>
      <c r="U80" s="646"/>
      <c r="V80" s="799"/>
      <c r="W80" s="832"/>
    </row>
    <row r="81" spans="1:23" s="17" customFormat="1">
      <c r="A81" s="821"/>
      <c r="B81" s="799"/>
      <c r="C81" s="676"/>
      <c r="D81" s="628"/>
      <c r="E81" s="165" t="s">
        <v>22</v>
      </c>
      <c r="F81" s="228">
        <v>88517</v>
      </c>
      <c r="G81" s="228">
        <v>147</v>
      </c>
      <c r="H81" s="228">
        <v>2022</v>
      </c>
      <c r="I81" s="228">
        <v>7091</v>
      </c>
      <c r="J81" s="228">
        <v>12225</v>
      </c>
      <c r="K81" s="228">
        <v>13460</v>
      </c>
      <c r="L81" s="228">
        <v>13611</v>
      </c>
      <c r="M81" s="228">
        <v>11804</v>
      </c>
      <c r="N81" s="228">
        <v>10971</v>
      </c>
      <c r="O81" s="228">
        <v>7760</v>
      </c>
      <c r="P81" s="228">
        <v>5120</v>
      </c>
      <c r="Q81" s="228">
        <v>4305</v>
      </c>
      <c r="R81" s="228">
        <v>1</v>
      </c>
      <c r="S81" s="165" t="s">
        <v>2</v>
      </c>
      <c r="T81" s="646"/>
      <c r="U81" s="646"/>
      <c r="V81" s="799"/>
      <c r="W81" s="832"/>
    </row>
    <row r="82" spans="1:23" s="17" customFormat="1" ht="15" customHeight="1">
      <c r="A82" s="821"/>
      <c r="B82" s="800"/>
      <c r="C82" s="795"/>
      <c r="D82" s="796"/>
      <c r="E82" s="165" t="s">
        <v>0</v>
      </c>
      <c r="F82" s="228">
        <v>411758</v>
      </c>
      <c r="G82" s="228">
        <v>4245</v>
      </c>
      <c r="H82" s="228">
        <v>25208</v>
      </c>
      <c r="I82" s="228">
        <v>44060</v>
      </c>
      <c r="J82" s="228">
        <v>56885</v>
      </c>
      <c r="K82" s="228">
        <v>59083</v>
      </c>
      <c r="L82" s="228">
        <v>59441</v>
      </c>
      <c r="M82" s="228">
        <v>50045</v>
      </c>
      <c r="N82" s="228">
        <v>46567</v>
      </c>
      <c r="O82" s="228">
        <v>31302</v>
      </c>
      <c r="P82" s="228">
        <v>19808</v>
      </c>
      <c r="Q82" s="228">
        <v>15112</v>
      </c>
      <c r="R82" s="228">
        <v>2</v>
      </c>
      <c r="S82" s="165" t="s">
        <v>16</v>
      </c>
      <c r="T82" s="646"/>
      <c r="U82" s="646"/>
      <c r="V82" s="817"/>
      <c r="W82" s="832"/>
    </row>
    <row r="83" spans="1:23" s="17" customFormat="1" ht="15" customHeight="1">
      <c r="A83" s="821"/>
      <c r="B83" s="801" t="s">
        <v>118</v>
      </c>
      <c r="C83" s="797" t="s">
        <v>362</v>
      </c>
      <c r="D83" s="798"/>
      <c r="E83" s="172" t="s">
        <v>21</v>
      </c>
      <c r="F83" s="380"/>
      <c r="G83" s="380"/>
      <c r="H83" s="380"/>
      <c r="I83" s="380"/>
      <c r="J83" s="380"/>
      <c r="K83" s="380"/>
      <c r="L83" s="380"/>
      <c r="M83" s="380"/>
      <c r="N83" s="380"/>
      <c r="O83" s="380"/>
      <c r="P83" s="380"/>
      <c r="Q83" s="380"/>
      <c r="R83" s="380"/>
      <c r="S83" s="173" t="s">
        <v>1</v>
      </c>
      <c r="T83" s="807" t="s">
        <v>333</v>
      </c>
      <c r="U83" s="808"/>
      <c r="V83" s="816" t="s">
        <v>112</v>
      </c>
      <c r="W83" s="832"/>
    </row>
    <row r="84" spans="1:23" s="17" customFormat="1" ht="15" customHeight="1">
      <c r="A84" s="821"/>
      <c r="B84" s="799"/>
      <c r="C84" s="797"/>
      <c r="D84" s="798"/>
      <c r="E84" s="172" t="s">
        <v>22</v>
      </c>
      <c r="F84" s="380"/>
      <c r="G84" s="380"/>
      <c r="H84" s="380"/>
      <c r="I84" s="380"/>
      <c r="J84" s="380"/>
      <c r="K84" s="380"/>
      <c r="L84" s="380"/>
      <c r="M84" s="380"/>
      <c r="N84" s="380"/>
      <c r="O84" s="380"/>
      <c r="P84" s="380"/>
      <c r="Q84" s="380"/>
      <c r="R84" s="380"/>
      <c r="S84" s="173" t="s">
        <v>2</v>
      </c>
      <c r="T84" s="797"/>
      <c r="U84" s="798"/>
      <c r="V84" s="799"/>
      <c r="W84" s="832"/>
    </row>
    <row r="85" spans="1:23" s="17" customFormat="1" ht="15" customHeight="1">
      <c r="A85" s="821"/>
      <c r="B85" s="799"/>
      <c r="C85" s="797"/>
      <c r="D85" s="798"/>
      <c r="E85" s="172" t="s">
        <v>0</v>
      </c>
      <c r="F85" s="380"/>
      <c r="G85" s="380"/>
      <c r="H85" s="380"/>
      <c r="I85" s="380"/>
      <c r="J85" s="380"/>
      <c r="K85" s="380"/>
      <c r="L85" s="380"/>
      <c r="M85" s="380"/>
      <c r="N85" s="380"/>
      <c r="O85" s="380"/>
      <c r="P85" s="380"/>
      <c r="Q85" s="380"/>
      <c r="R85" s="380"/>
      <c r="S85" s="173" t="s">
        <v>16</v>
      </c>
      <c r="T85" s="797"/>
      <c r="U85" s="798"/>
      <c r="V85" s="799"/>
      <c r="W85" s="832"/>
    </row>
    <row r="86" spans="1:23" s="17" customFormat="1" ht="15" customHeight="1">
      <c r="A86" s="821"/>
      <c r="B86" s="799"/>
      <c r="C86" s="631" t="s">
        <v>20</v>
      </c>
      <c r="D86" s="621" t="s">
        <v>297</v>
      </c>
      <c r="E86" s="163" t="s">
        <v>21</v>
      </c>
      <c r="F86" s="212"/>
      <c r="G86" s="212"/>
      <c r="H86" s="212"/>
      <c r="I86" s="212"/>
      <c r="J86" s="212"/>
      <c r="K86" s="212"/>
      <c r="L86" s="212"/>
      <c r="M86" s="212"/>
      <c r="N86" s="212"/>
      <c r="O86" s="212"/>
      <c r="P86" s="212"/>
      <c r="Q86" s="212"/>
      <c r="R86" s="212"/>
      <c r="S86" s="163" t="s">
        <v>1</v>
      </c>
      <c r="T86" s="803" t="s">
        <v>128</v>
      </c>
      <c r="U86" s="818" t="s">
        <v>109</v>
      </c>
      <c r="V86" s="799"/>
      <c r="W86" s="832"/>
    </row>
    <row r="87" spans="1:23" s="17" customFormat="1" ht="15" customHeight="1">
      <c r="A87" s="821"/>
      <c r="B87" s="799"/>
      <c r="C87" s="632"/>
      <c r="D87" s="622"/>
      <c r="E87" s="163" t="s">
        <v>22</v>
      </c>
      <c r="F87" s="212"/>
      <c r="G87" s="212"/>
      <c r="H87" s="212"/>
      <c r="I87" s="212"/>
      <c r="J87" s="212"/>
      <c r="K87" s="212"/>
      <c r="L87" s="212"/>
      <c r="M87" s="212"/>
      <c r="N87" s="212"/>
      <c r="O87" s="212"/>
      <c r="P87" s="212"/>
      <c r="Q87" s="212"/>
      <c r="R87" s="212"/>
      <c r="S87" s="163" t="s">
        <v>2</v>
      </c>
      <c r="T87" s="804"/>
      <c r="U87" s="818"/>
      <c r="V87" s="799"/>
      <c r="W87" s="832"/>
    </row>
    <row r="88" spans="1:23" s="17" customFormat="1" ht="15" customHeight="1">
      <c r="A88" s="821"/>
      <c r="B88" s="799"/>
      <c r="C88" s="632"/>
      <c r="D88" s="623"/>
      <c r="E88" s="163" t="s">
        <v>0</v>
      </c>
      <c r="F88" s="212"/>
      <c r="G88" s="212"/>
      <c r="H88" s="212"/>
      <c r="I88" s="212"/>
      <c r="J88" s="212"/>
      <c r="K88" s="212"/>
      <c r="L88" s="212"/>
      <c r="M88" s="212"/>
      <c r="N88" s="212"/>
      <c r="O88" s="212"/>
      <c r="P88" s="212"/>
      <c r="Q88" s="212"/>
      <c r="R88" s="212"/>
      <c r="S88" s="163" t="s">
        <v>16</v>
      </c>
      <c r="T88" s="805"/>
      <c r="U88" s="818"/>
      <c r="V88" s="799"/>
      <c r="W88" s="832"/>
    </row>
    <row r="89" spans="1:23" s="17" customFormat="1" ht="15" customHeight="1">
      <c r="A89" s="821"/>
      <c r="B89" s="799"/>
      <c r="C89" s="632"/>
      <c r="D89" s="621" t="s">
        <v>298</v>
      </c>
      <c r="E89" s="163" t="s">
        <v>21</v>
      </c>
      <c r="F89" s="212"/>
      <c r="G89" s="212"/>
      <c r="H89" s="212"/>
      <c r="I89" s="212"/>
      <c r="J89" s="212"/>
      <c r="K89" s="212"/>
      <c r="L89" s="212"/>
      <c r="M89" s="212"/>
      <c r="N89" s="212"/>
      <c r="O89" s="212"/>
      <c r="P89" s="212"/>
      <c r="Q89" s="212"/>
      <c r="R89" s="212"/>
      <c r="S89" s="163" t="s">
        <v>1</v>
      </c>
      <c r="T89" s="803" t="s">
        <v>129</v>
      </c>
      <c r="U89" s="818"/>
      <c r="V89" s="799"/>
      <c r="W89" s="832"/>
    </row>
    <row r="90" spans="1:23" s="17" customFormat="1" ht="15" customHeight="1">
      <c r="A90" s="821"/>
      <c r="B90" s="799"/>
      <c r="C90" s="632"/>
      <c r="D90" s="622"/>
      <c r="E90" s="163" t="s">
        <v>22</v>
      </c>
      <c r="F90" s="212"/>
      <c r="G90" s="212"/>
      <c r="H90" s="212"/>
      <c r="I90" s="212"/>
      <c r="J90" s="212"/>
      <c r="K90" s="212"/>
      <c r="L90" s="212"/>
      <c r="M90" s="212"/>
      <c r="N90" s="212"/>
      <c r="O90" s="212"/>
      <c r="P90" s="212"/>
      <c r="Q90" s="212"/>
      <c r="R90" s="212"/>
      <c r="S90" s="163" t="s">
        <v>2</v>
      </c>
      <c r="T90" s="804"/>
      <c r="U90" s="818"/>
      <c r="V90" s="799"/>
      <c r="W90" s="832"/>
    </row>
    <row r="91" spans="1:23" s="17" customFormat="1" ht="15" customHeight="1">
      <c r="A91" s="821"/>
      <c r="B91" s="799"/>
      <c r="C91" s="632"/>
      <c r="D91" s="623"/>
      <c r="E91" s="163" t="s">
        <v>0</v>
      </c>
      <c r="F91" s="212"/>
      <c r="G91" s="212"/>
      <c r="H91" s="212"/>
      <c r="I91" s="212"/>
      <c r="J91" s="212"/>
      <c r="K91" s="212"/>
      <c r="L91" s="212"/>
      <c r="M91" s="212"/>
      <c r="N91" s="212"/>
      <c r="O91" s="212"/>
      <c r="P91" s="212"/>
      <c r="Q91" s="212"/>
      <c r="R91" s="212"/>
      <c r="S91" s="163" t="s">
        <v>16</v>
      </c>
      <c r="T91" s="806"/>
      <c r="U91" s="818"/>
      <c r="V91" s="799"/>
      <c r="W91" s="832"/>
    </row>
    <row r="92" spans="1:23" s="17" customFormat="1" ht="15" customHeight="1">
      <c r="A92" s="821"/>
      <c r="B92" s="799"/>
      <c r="C92" s="632"/>
      <c r="D92" s="631" t="s">
        <v>300</v>
      </c>
      <c r="E92" s="164" t="s">
        <v>21</v>
      </c>
      <c r="F92" s="221"/>
      <c r="G92" s="221"/>
      <c r="H92" s="221"/>
      <c r="I92" s="221"/>
      <c r="J92" s="221"/>
      <c r="K92" s="221"/>
      <c r="L92" s="221"/>
      <c r="M92" s="221"/>
      <c r="N92" s="221"/>
      <c r="O92" s="221"/>
      <c r="P92" s="221"/>
      <c r="Q92" s="221"/>
      <c r="R92" s="221"/>
      <c r="S92" s="164" t="s">
        <v>1</v>
      </c>
      <c r="T92" s="631" t="s">
        <v>191</v>
      </c>
      <c r="U92" s="818"/>
      <c r="V92" s="799"/>
      <c r="W92" s="832"/>
    </row>
    <row r="93" spans="1:23" s="17" customFormat="1" ht="15" customHeight="1">
      <c r="A93" s="821"/>
      <c r="B93" s="799"/>
      <c r="C93" s="632"/>
      <c r="D93" s="632"/>
      <c r="E93" s="164" t="s">
        <v>22</v>
      </c>
      <c r="F93" s="221"/>
      <c r="G93" s="221"/>
      <c r="H93" s="221"/>
      <c r="I93" s="221"/>
      <c r="J93" s="221"/>
      <c r="K93" s="221"/>
      <c r="L93" s="221"/>
      <c r="M93" s="221"/>
      <c r="N93" s="221"/>
      <c r="O93" s="221"/>
      <c r="P93" s="221"/>
      <c r="Q93" s="221"/>
      <c r="R93" s="221"/>
      <c r="S93" s="164" t="s">
        <v>2</v>
      </c>
      <c r="T93" s="632"/>
      <c r="U93" s="818"/>
      <c r="V93" s="799"/>
      <c r="W93" s="832"/>
    </row>
    <row r="94" spans="1:23" s="17" customFormat="1" ht="15" customHeight="1">
      <c r="A94" s="821"/>
      <c r="B94" s="799"/>
      <c r="C94" s="633"/>
      <c r="D94" s="633"/>
      <c r="E94" s="164" t="s">
        <v>0</v>
      </c>
      <c r="F94" s="221"/>
      <c r="G94" s="221"/>
      <c r="H94" s="221"/>
      <c r="I94" s="221"/>
      <c r="J94" s="221"/>
      <c r="K94" s="221"/>
      <c r="L94" s="221"/>
      <c r="M94" s="221"/>
      <c r="N94" s="221"/>
      <c r="O94" s="221"/>
      <c r="P94" s="221"/>
      <c r="Q94" s="221"/>
      <c r="R94" s="221"/>
      <c r="S94" s="164" t="s">
        <v>16</v>
      </c>
      <c r="T94" s="633"/>
      <c r="U94" s="818"/>
      <c r="V94" s="799"/>
      <c r="W94" s="832"/>
    </row>
    <row r="95" spans="1:23" s="17" customFormat="1" ht="15" customHeight="1">
      <c r="A95" s="821"/>
      <c r="B95" s="799"/>
      <c r="C95" s="671" t="s">
        <v>299</v>
      </c>
      <c r="D95" s="666"/>
      <c r="E95" s="163" t="s">
        <v>21</v>
      </c>
      <c r="F95" s="212"/>
      <c r="G95" s="212"/>
      <c r="H95" s="212"/>
      <c r="I95" s="212"/>
      <c r="J95" s="212"/>
      <c r="K95" s="212"/>
      <c r="L95" s="212"/>
      <c r="M95" s="212"/>
      <c r="N95" s="212"/>
      <c r="O95" s="212"/>
      <c r="P95" s="212"/>
      <c r="Q95" s="212"/>
      <c r="R95" s="212"/>
      <c r="S95" s="163" t="s">
        <v>1</v>
      </c>
      <c r="T95" s="669" t="s">
        <v>114</v>
      </c>
      <c r="U95" s="690"/>
      <c r="V95" s="799"/>
      <c r="W95" s="832"/>
    </row>
    <row r="96" spans="1:23" s="17" customFormat="1" ht="15" customHeight="1">
      <c r="A96" s="821"/>
      <c r="B96" s="799"/>
      <c r="C96" s="671"/>
      <c r="D96" s="666"/>
      <c r="E96" s="163" t="s">
        <v>22</v>
      </c>
      <c r="F96" s="212"/>
      <c r="G96" s="212"/>
      <c r="H96" s="212"/>
      <c r="I96" s="212"/>
      <c r="J96" s="212"/>
      <c r="K96" s="212"/>
      <c r="L96" s="212"/>
      <c r="M96" s="212"/>
      <c r="N96" s="212"/>
      <c r="O96" s="212"/>
      <c r="P96" s="212"/>
      <c r="Q96" s="212"/>
      <c r="R96" s="212"/>
      <c r="S96" s="163" t="s">
        <v>2</v>
      </c>
      <c r="T96" s="671"/>
      <c r="U96" s="666"/>
      <c r="V96" s="799"/>
      <c r="W96" s="832"/>
    </row>
    <row r="97" spans="1:24" s="17" customFormat="1" ht="15" customHeight="1">
      <c r="A97" s="821"/>
      <c r="B97" s="799"/>
      <c r="C97" s="673"/>
      <c r="D97" s="668"/>
      <c r="E97" s="163" t="s">
        <v>0</v>
      </c>
      <c r="F97" s="212"/>
      <c r="G97" s="212"/>
      <c r="H97" s="212"/>
      <c r="I97" s="212"/>
      <c r="J97" s="212"/>
      <c r="K97" s="212"/>
      <c r="L97" s="212"/>
      <c r="M97" s="212"/>
      <c r="N97" s="212"/>
      <c r="O97" s="212"/>
      <c r="P97" s="212"/>
      <c r="Q97" s="212"/>
      <c r="R97" s="212"/>
      <c r="S97" s="163" t="s">
        <v>16</v>
      </c>
      <c r="T97" s="673"/>
      <c r="U97" s="668"/>
      <c r="V97" s="799"/>
      <c r="W97" s="832"/>
    </row>
    <row r="98" spans="1:24" s="17" customFormat="1" ht="15" customHeight="1">
      <c r="A98" s="821"/>
      <c r="B98" s="799"/>
      <c r="C98" s="675" t="s">
        <v>303</v>
      </c>
      <c r="D98" s="626"/>
      <c r="E98" s="165" t="s">
        <v>21</v>
      </c>
      <c r="F98" s="228"/>
      <c r="G98" s="228"/>
      <c r="H98" s="228"/>
      <c r="I98" s="228"/>
      <c r="J98" s="228"/>
      <c r="K98" s="228"/>
      <c r="L98" s="228"/>
      <c r="M98" s="228"/>
      <c r="N98" s="228"/>
      <c r="O98" s="228"/>
      <c r="P98" s="228"/>
      <c r="Q98" s="228"/>
      <c r="R98" s="228"/>
      <c r="S98" s="165" t="s">
        <v>1</v>
      </c>
      <c r="T98" s="646" t="s">
        <v>304</v>
      </c>
      <c r="U98" s="646"/>
      <c r="V98" s="799"/>
      <c r="W98" s="832"/>
    </row>
    <row r="99" spans="1:24" s="17" customFormat="1" ht="15" customHeight="1">
      <c r="A99" s="821"/>
      <c r="B99" s="799"/>
      <c r="C99" s="676"/>
      <c r="D99" s="628"/>
      <c r="E99" s="165" t="s">
        <v>22</v>
      </c>
      <c r="F99" s="228"/>
      <c r="G99" s="228"/>
      <c r="H99" s="228"/>
      <c r="I99" s="228"/>
      <c r="J99" s="228"/>
      <c r="K99" s="228"/>
      <c r="L99" s="228"/>
      <c r="M99" s="228"/>
      <c r="N99" s="228"/>
      <c r="O99" s="228"/>
      <c r="P99" s="228"/>
      <c r="Q99" s="228"/>
      <c r="R99" s="228"/>
      <c r="S99" s="165" t="s">
        <v>2</v>
      </c>
      <c r="T99" s="646"/>
      <c r="U99" s="646"/>
      <c r="V99" s="799"/>
      <c r="W99" s="832"/>
    </row>
    <row r="100" spans="1:24" s="17" customFormat="1" ht="15" customHeight="1" thickBot="1">
      <c r="A100" s="822"/>
      <c r="B100" s="802"/>
      <c r="C100" s="677"/>
      <c r="D100" s="630"/>
      <c r="E100" s="166" t="s">
        <v>0</v>
      </c>
      <c r="F100" s="231"/>
      <c r="G100" s="231"/>
      <c r="H100" s="231"/>
      <c r="I100" s="231"/>
      <c r="J100" s="231"/>
      <c r="K100" s="231"/>
      <c r="L100" s="231"/>
      <c r="M100" s="231"/>
      <c r="N100" s="231"/>
      <c r="O100" s="231"/>
      <c r="P100" s="231"/>
      <c r="Q100" s="231"/>
      <c r="R100" s="231"/>
      <c r="S100" s="166" t="s">
        <v>16</v>
      </c>
      <c r="T100" s="835"/>
      <c r="U100" s="835"/>
      <c r="V100" s="802"/>
      <c r="W100" s="833"/>
    </row>
    <row r="101" spans="1:24" s="17" customFormat="1" ht="22.5" customHeight="1">
      <c r="A101" s="682" t="s">
        <v>35</v>
      </c>
      <c r="B101" s="840" t="s">
        <v>383</v>
      </c>
      <c r="C101" s="840"/>
      <c r="D101" s="840"/>
      <c r="E101" s="176" t="s">
        <v>21</v>
      </c>
      <c r="F101" s="381">
        <f t="shared" ref="F101:R101" si="0">F104+F122+F140+F158</f>
        <v>7659688</v>
      </c>
      <c r="G101" s="381">
        <f t="shared" si="0"/>
        <v>856584</v>
      </c>
      <c r="H101" s="381">
        <f t="shared" si="0"/>
        <v>942008</v>
      </c>
      <c r="I101" s="381">
        <f t="shared" si="0"/>
        <v>881983</v>
      </c>
      <c r="J101" s="381">
        <f t="shared" si="0"/>
        <v>846345</v>
      </c>
      <c r="K101" s="381">
        <f t="shared" si="0"/>
        <v>780948</v>
      </c>
      <c r="L101" s="381">
        <f t="shared" si="0"/>
        <v>721830</v>
      </c>
      <c r="M101" s="381">
        <f t="shared" si="0"/>
        <v>629196</v>
      </c>
      <c r="N101" s="381">
        <f t="shared" si="0"/>
        <v>601211</v>
      </c>
      <c r="O101" s="381">
        <f t="shared" si="0"/>
        <v>438759</v>
      </c>
      <c r="P101" s="381">
        <f t="shared" si="0"/>
        <v>341337</v>
      </c>
      <c r="Q101" s="381">
        <f t="shared" si="0"/>
        <v>619482</v>
      </c>
      <c r="R101" s="381">
        <f t="shared" si="0"/>
        <v>5</v>
      </c>
      <c r="S101" s="193" t="s">
        <v>1</v>
      </c>
      <c r="T101" s="840" t="s">
        <v>311</v>
      </c>
      <c r="U101" s="840"/>
      <c r="V101" s="840"/>
      <c r="W101" s="771" t="s">
        <v>43</v>
      </c>
    </row>
    <row r="102" spans="1:24" s="17" customFormat="1" ht="21.75" customHeight="1">
      <c r="A102" s="683"/>
      <c r="B102" s="841"/>
      <c r="C102" s="841"/>
      <c r="D102" s="841"/>
      <c r="E102" s="174" t="s">
        <v>22</v>
      </c>
      <c r="F102" s="381">
        <f t="shared" ref="F102:R102" si="1">F105+F123+F141+F159</f>
        <v>7332525</v>
      </c>
      <c r="G102" s="381">
        <f t="shared" si="1"/>
        <v>854184</v>
      </c>
      <c r="H102" s="381">
        <f t="shared" si="1"/>
        <v>900012</v>
      </c>
      <c r="I102" s="381">
        <f t="shared" si="1"/>
        <v>836859</v>
      </c>
      <c r="J102" s="381">
        <f t="shared" si="1"/>
        <v>796597</v>
      </c>
      <c r="K102" s="381">
        <f t="shared" si="1"/>
        <v>708942</v>
      </c>
      <c r="L102" s="381">
        <f t="shared" si="1"/>
        <v>676106</v>
      </c>
      <c r="M102" s="381">
        <f t="shared" si="1"/>
        <v>583652</v>
      </c>
      <c r="N102" s="381">
        <f t="shared" si="1"/>
        <v>586155</v>
      </c>
      <c r="O102" s="381">
        <f t="shared" si="1"/>
        <v>470669</v>
      </c>
      <c r="P102" s="381">
        <f t="shared" si="1"/>
        <v>370793</v>
      </c>
      <c r="Q102" s="381">
        <f t="shared" si="1"/>
        <v>548552</v>
      </c>
      <c r="R102" s="381">
        <f t="shared" si="1"/>
        <v>4</v>
      </c>
      <c r="S102" s="194" t="s">
        <v>2</v>
      </c>
      <c r="T102" s="841"/>
      <c r="U102" s="841"/>
      <c r="V102" s="841"/>
      <c r="W102" s="772"/>
    </row>
    <row r="103" spans="1:24" s="17" customFormat="1" ht="19.5" customHeight="1">
      <c r="A103" s="683"/>
      <c r="B103" s="841"/>
      <c r="C103" s="841"/>
      <c r="D103" s="841"/>
      <c r="E103" s="174" t="s">
        <v>0</v>
      </c>
      <c r="F103" s="381">
        <f t="shared" ref="F103:R103" si="2">F106+F124+F142+F160</f>
        <v>14992213</v>
      </c>
      <c r="G103" s="381">
        <f t="shared" si="2"/>
        <v>1710768</v>
      </c>
      <c r="H103" s="381">
        <f t="shared" si="2"/>
        <v>1842020</v>
      </c>
      <c r="I103" s="381">
        <f t="shared" si="2"/>
        <v>1718842</v>
      </c>
      <c r="J103" s="381">
        <f t="shared" si="2"/>
        <v>1642942</v>
      </c>
      <c r="K103" s="381">
        <f t="shared" si="2"/>
        <v>1489890</v>
      </c>
      <c r="L103" s="381">
        <f t="shared" si="2"/>
        <v>1397936</v>
      </c>
      <c r="M103" s="381">
        <f t="shared" si="2"/>
        <v>1212848</v>
      </c>
      <c r="N103" s="381">
        <f t="shared" si="2"/>
        <v>1187366</v>
      </c>
      <c r="O103" s="381">
        <f t="shared" si="2"/>
        <v>909428</v>
      </c>
      <c r="P103" s="381">
        <f t="shared" si="2"/>
        <v>712130</v>
      </c>
      <c r="Q103" s="381">
        <f t="shared" si="2"/>
        <v>1168034</v>
      </c>
      <c r="R103" s="381">
        <f t="shared" si="2"/>
        <v>9</v>
      </c>
      <c r="S103" s="194" t="s">
        <v>16</v>
      </c>
      <c r="T103" s="841"/>
      <c r="U103" s="841"/>
      <c r="V103" s="841"/>
      <c r="W103" s="772"/>
    </row>
    <row r="104" spans="1:24" s="17" customFormat="1" ht="15" customHeight="1">
      <c r="A104" s="683"/>
      <c r="B104" s="799" t="s">
        <v>29</v>
      </c>
      <c r="C104" s="797" t="s">
        <v>361</v>
      </c>
      <c r="D104" s="798"/>
      <c r="E104" s="195" t="s">
        <v>21</v>
      </c>
      <c r="F104" s="382">
        <v>2316176</v>
      </c>
      <c r="G104" s="382">
        <v>770543</v>
      </c>
      <c r="H104" s="382">
        <v>563962</v>
      </c>
      <c r="I104" s="382">
        <v>315685</v>
      </c>
      <c r="J104" s="382">
        <v>209412</v>
      </c>
      <c r="K104" s="382">
        <v>150190</v>
      </c>
      <c r="L104" s="382">
        <v>114911</v>
      </c>
      <c r="M104" s="382">
        <v>78593</v>
      </c>
      <c r="N104" s="382">
        <v>55757</v>
      </c>
      <c r="O104" s="382">
        <v>30610</v>
      </c>
      <c r="P104" s="382">
        <v>15805</v>
      </c>
      <c r="Q104" s="382">
        <v>10704</v>
      </c>
      <c r="R104" s="382">
        <v>4</v>
      </c>
      <c r="S104" s="196" t="s">
        <v>1</v>
      </c>
      <c r="T104" s="797" t="s">
        <v>334</v>
      </c>
      <c r="U104" s="798"/>
      <c r="V104" s="799" t="s">
        <v>31</v>
      </c>
      <c r="W104" s="772"/>
      <c r="X104" s="1"/>
    </row>
    <row r="105" spans="1:24" s="17" customFormat="1">
      <c r="A105" s="683"/>
      <c r="B105" s="799"/>
      <c r="C105" s="797"/>
      <c r="D105" s="798"/>
      <c r="E105" s="172" t="s">
        <v>22</v>
      </c>
      <c r="F105" s="380">
        <v>3042762</v>
      </c>
      <c r="G105" s="380">
        <v>851591</v>
      </c>
      <c r="H105" s="380">
        <v>851474</v>
      </c>
      <c r="I105" s="380">
        <v>596869</v>
      </c>
      <c r="J105" s="380">
        <v>333003</v>
      </c>
      <c r="K105" s="380">
        <v>167725</v>
      </c>
      <c r="L105" s="380">
        <v>100976</v>
      </c>
      <c r="M105" s="380">
        <v>59165</v>
      </c>
      <c r="N105" s="380">
        <v>41129</v>
      </c>
      <c r="O105" s="380">
        <v>21396</v>
      </c>
      <c r="P105" s="380">
        <v>11136</v>
      </c>
      <c r="Q105" s="380">
        <v>8296</v>
      </c>
      <c r="R105" s="380">
        <v>2</v>
      </c>
      <c r="S105" s="173" t="s">
        <v>2</v>
      </c>
      <c r="T105" s="797"/>
      <c r="U105" s="798"/>
      <c r="V105" s="799"/>
      <c r="W105" s="772"/>
      <c r="X105" s="1"/>
    </row>
    <row r="106" spans="1:24" s="17" customFormat="1">
      <c r="A106" s="683"/>
      <c r="B106" s="799"/>
      <c r="C106" s="797"/>
      <c r="D106" s="798"/>
      <c r="E106" s="172" t="s">
        <v>0</v>
      </c>
      <c r="F106" s="380">
        <v>5358938</v>
      </c>
      <c r="G106" s="380">
        <v>1622134</v>
      </c>
      <c r="H106" s="380">
        <v>1415436</v>
      </c>
      <c r="I106" s="380">
        <v>912554</v>
      </c>
      <c r="J106" s="380">
        <v>542415</v>
      </c>
      <c r="K106" s="380">
        <v>317915</v>
      </c>
      <c r="L106" s="380">
        <v>215887</v>
      </c>
      <c r="M106" s="380">
        <v>137758</v>
      </c>
      <c r="N106" s="380">
        <v>96886</v>
      </c>
      <c r="O106" s="380">
        <v>52006</v>
      </c>
      <c r="P106" s="380">
        <v>26941</v>
      </c>
      <c r="Q106" s="380">
        <v>19000</v>
      </c>
      <c r="R106" s="380">
        <v>6</v>
      </c>
      <c r="S106" s="173" t="s">
        <v>16</v>
      </c>
      <c r="T106" s="797"/>
      <c r="U106" s="798"/>
      <c r="V106" s="799"/>
      <c r="W106" s="772"/>
    </row>
    <row r="107" spans="1:24" s="17" customFormat="1" ht="14.45" customHeight="1">
      <c r="A107" s="683"/>
      <c r="B107" s="799"/>
      <c r="C107" s="631" t="s">
        <v>20</v>
      </c>
      <c r="D107" s="621" t="s">
        <v>297</v>
      </c>
      <c r="E107" s="163" t="s">
        <v>21</v>
      </c>
      <c r="F107" s="212">
        <v>27402</v>
      </c>
      <c r="G107" s="212">
        <v>3685</v>
      </c>
      <c r="H107" s="212">
        <v>3895</v>
      </c>
      <c r="I107" s="212">
        <v>3281</v>
      </c>
      <c r="J107" s="212">
        <v>3290</v>
      </c>
      <c r="K107" s="212">
        <v>2908</v>
      </c>
      <c r="L107" s="212">
        <v>2793</v>
      </c>
      <c r="M107" s="212">
        <v>2309</v>
      </c>
      <c r="N107" s="212">
        <v>2051</v>
      </c>
      <c r="O107" s="212">
        <v>1274</v>
      </c>
      <c r="P107" s="212">
        <v>891</v>
      </c>
      <c r="Q107" s="212">
        <v>1025</v>
      </c>
      <c r="R107" s="212">
        <v>0</v>
      </c>
      <c r="S107" s="163" t="s">
        <v>1</v>
      </c>
      <c r="T107" s="803" t="s">
        <v>128</v>
      </c>
      <c r="U107" s="818" t="s">
        <v>109</v>
      </c>
      <c r="V107" s="799"/>
      <c r="W107" s="772"/>
    </row>
    <row r="108" spans="1:24" s="17" customFormat="1">
      <c r="A108" s="683"/>
      <c r="B108" s="799"/>
      <c r="C108" s="632"/>
      <c r="D108" s="622"/>
      <c r="E108" s="163" t="s">
        <v>22</v>
      </c>
      <c r="F108" s="212">
        <v>38343</v>
      </c>
      <c r="G108" s="212">
        <v>5025</v>
      </c>
      <c r="H108" s="212">
        <v>6474</v>
      </c>
      <c r="I108" s="212">
        <v>5720</v>
      </c>
      <c r="J108" s="212">
        <v>5258</v>
      </c>
      <c r="K108" s="212">
        <v>3952</v>
      </c>
      <c r="L108" s="212">
        <v>3671</v>
      </c>
      <c r="M108" s="212">
        <v>2658</v>
      </c>
      <c r="N108" s="212">
        <v>2469</v>
      </c>
      <c r="O108" s="212">
        <v>1487</v>
      </c>
      <c r="P108" s="212">
        <v>863</v>
      </c>
      <c r="Q108" s="212">
        <v>766</v>
      </c>
      <c r="R108" s="212">
        <v>0</v>
      </c>
      <c r="S108" s="163" t="s">
        <v>2</v>
      </c>
      <c r="T108" s="804"/>
      <c r="U108" s="818"/>
      <c r="V108" s="799"/>
      <c r="W108" s="772"/>
    </row>
    <row r="109" spans="1:24" s="17" customFormat="1" ht="15" customHeight="1">
      <c r="A109" s="683"/>
      <c r="B109" s="799"/>
      <c r="C109" s="632"/>
      <c r="D109" s="623"/>
      <c r="E109" s="163" t="s">
        <v>0</v>
      </c>
      <c r="F109" s="212">
        <v>65745</v>
      </c>
      <c r="G109" s="212">
        <v>8710</v>
      </c>
      <c r="H109" s="212">
        <v>10369</v>
      </c>
      <c r="I109" s="212">
        <v>9001</v>
      </c>
      <c r="J109" s="212">
        <v>8548</v>
      </c>
      <c r="K109" s="212">
        <v>6860</v>
      </c>
      <c r="L109" s="212">
        <v>6464</v>
      </c>
      <c r="M109" s="212">
        <v>4967</v>
      </c>
      <c r="N109" s="212">
        <v>4520</v>
      </c>
      <c r="O109" s="212">
        <v>2761</v>
      </c>
      <c r="P109" s="212">
        <v>1754</v>
      </c>
      <c r="Q109" s="212">
        <v>1791</v>
      </c>
      <c r="R109" s="212">
        <v>0</v>
      </c>
      <c r="S109" s="163" t="s">
        <v>16</v>
      </c>
      <c r="T109" s="805"/>
      <c r="U109" s="818"/>
      <c r="V109" s="799"/>
      <c r="W109" s="772"/>
    </row>
    <row r="110" spans="1:24" s="17" customFormat="1" ht="15" customHeight="1">
      <c r="A110" s="683"/>
      <c r="B110" s="799"/>
      <c r="C110" s="632"/>
      <c r="D110" s="621" t="s">
        <v>298</v>
      </c>
      <c r="E110" s="163" t="s">
        <v>21</v>
      </c>
      <c r="F110" s="212">
        <v>65047</v>
      </c>
      <c r="G110" s="212">
        <v>9593</v>
      </c>
      <c r="H110" s="212">
        <v>8874</v>
      </c>
      <c r="I110" s="212">
        <v>7116</v>
      </c>
      <c r="J110" s="212">
        <v>6851</v>
      </c>
      <c r="K110" s="212">
        <v>6407</v>
      </c>
      <c r="L110" s="212">
        <v>6475</v>
      </c>
      <c r="M110" s="212">
        <v>5629</v>
      </c>
      <c r="N110" s="212">
        <v>5465</v>
      </c>
      <c r="O110" s="212">
        <v>3847</v>
      </c>
      <c r="P110" s="212">
        <v>2307</v>
      </c>
      <c r="Q110" s="212">
        <v>2483</v>
      </c>
      <c r="R110" s="212">
        <v>0</v>
      </c>
      <c r="S110" s="163" t="s">
        <v>1</v>
      </c>
      <c r="T110" s="803" t="s">
        <v>129</v>
      </c>
      <c r="U110" s="818"/>
      <c r="V110" s="799"/>
      <c r="W110" s="772"/>
    </row>
    <row r="111" spans="1:24" s="17" customFormat="1" ht="15" customHeight="1">
      <c r="A111" s="683"/>
      <c r="B111" s="799"/>
      <c r="C111" s="632"/>
      <c r="D111" s="622"/>
      <c r="E111" s="163" t="s">
        <v>22</v>
      </c>
      <c r="F111" s="212">
        <v>89403</v>
      </c>
      <c r="G111" s="212">
        <v>12483</v>
      </c>
      <c r="H111" s="212">
        <v>14760</v>
      </c>
      <c r="I111" s="212">
        <v>13585</v>
      </c>
      <c r="J111" s="212">
        <v>11781</v>
      </c>
      <c r="K111" s="212">
        <v>9116</v>
      </c>
      <c r="L111" s="212">
        <v>7962</v>
      </c>
      <c r="M111" s="212">
        <v>6130</v>
      </c>
      <c r="N111" s="212">
        <v>5930</v>
      </c>
      <c r="O111" s="212">
        <v>3656</v>
      </c>
      <c r="P111" s="212">
        <v>2054</v>
      </c>
      <c r="Q111" s="212">
        <v>1946</v>
      </c>
      <c r="R111" s="212">
        <v>0</v>
      </c>
      <c r="S111" s="163" t="s">
        <v>2</v>
      </c>
      <c r="T111" s="804"/>
      <c r="U111" s="818"/>
      <c r="V111" s="799"/>
      <c r="W111" s="772"/>
    </row>
    <row r="112" spans="1:24" s="17" customFormat="1" ht="15" customHeight="1">
      <c r="A112" s="683"/>
      <c r="B112" s="799"/>
      <c r="C112" s="632"/>
      <c r="D112" s="623"/>
      <c r="E112" s="163" t="s">
        <v>0</v>
      </c>
      <c r="F112" s="212">
        <v>154450</v>
      </c>
      <c r="G112" s="212">
        <v>22076</v>
      </c>
      <c r="H112" s="212">
        <v>23634</v>
      </c>
      <c r="I112" s="212">
        <v>20701</v>
      </c>
      <c r="J112" s="212">
        <v>18632</v>
      </c>
      <c r="K112" s="212">
        <v>15523</v>
      </c>
      <c r="L112" s="212">
        <v>14437</v>
      </c>
      <c r="M112" s="212">
        <v>11759</v>
      </c>
      <c r="N112" s="212">
        <v>11395</v>
      </c>
      <c r="O112" s="212">
        <v>7503</v>
      </c>
      <c r="P112" s="212">
        <v>4361</v>
      </c>
      <c r="Q112" s="212">
        <v>4429</v>
      </c>
      <c r="R112" s="212">
        <v>0</v>
      </c>
      <c r="S112" s="163" t="s">
        <v>16</v>
      </c>
      <c r="T112" s="806"/>
      <c r="U112" s="818"/>
      <c r="V112" s="799"/>
      <c r="W112" s="772"/>
    </row>
    <row r="113" spans="1:24" s="17" customFormat="1" ht="15" customHeight="1">
      <c r="A113" s="683"/>
      <c r="B113" s="799"/>
      <c r="C113" s="632"/>
      <c r="D113" s="631" t="s">
        <v>300</v>
      </c>
      <c r="E113" s="164" t="s">
        <v>21</v>
      </c>
      <c r="F113" s="221">
        <v>92449</v>
      </c>
      <c r="G113" s="221">
        <v>13278</v>
      </c>
      <c r="H113" s="221">
        <v>12769</v>
      </c>
      <c r="I113" s="221">
        <v>10397</v>
      </c>
      <c r="J113" s="221">
        <v>10141</v>
      </c>
      <c r="K113" s="221">
        <v>9315</v>
      </c>
      <c r="L113" s="221">
        <v>9268</v>
      </c>
      <c r="M113" s="221">
        <v>7938</v>
      </c>
      <c r="N113" s="221">
        <v>7516</v>
      </c>
      <c r="O113" s="221">
        <v>5121</v>
      </c>
      <c r="P113" s="221">
        <v>3198</v>
      </c>
      <c r="Q113" s="221">
        <v>3508</v>
      </c>
      <c r="R113" s="221">
        <v>0</v>
      </c>
      <c r="S113" s="164" t="s">
        <v>1</v>
      </c>
      <c r="T113" s="631" t="s">
        <v>191</v>
      </c>
      <c r="U113" s="818"/>
      <c r="V113" s="799"/>
      <c r="W113" s="772"/>
    </row>
    <row r="114" spans="1:24" s="17" customFormat="1" ht="15" customHeight="1">
      <c r="A114" s="683"/>
      <c r="B114" s="799"/>
      <c r="C114" s="632"/>
      <c r="D114" s="632"/>
      <c r="E114" s="164" t="s">
        <v>22</v>
      </c>
      <c r="F114" s="221">
        <v>127746</v>
      </c>
      <c r="G114" s="221">
        <v>17508</v>
      </c>
      <c r="H114" s="221">
        <v>21234</v>
      </c>
      <c r="I114" s="221">
        <v>19305</v>
      </c>
      <c r="J114" s="221">
        <v>17039</v>
      </c>
      <c r="K114" s="221">
        <v>13068</v>
      </c>
      <c r="L114" s="221">
        <v>11633</v>
      </c>
      <c r="M114" s="221">
        <v>8788</v>
      </c>
      <c r="N114" s="221">
        <v>8399</v>
      </c>
      <c r="O114" s="221">
        <v>5143</v>
      </c>
      <c r="P114" s="221">
        <v>2917</v>
      </c>
      <c r="Q114" s="221">
        <v>2712</v>
      </c>
      <c r="R114" s="221">
        <v>0</v>
      </c>
      <c r="S114" s="164" t="s">
        <v>2</v>
      </c>
      <c r="T114" s="632"/>
      <c r="U114" s="818"/>
      <c r="V114" s="799"/>
      <c r="W114" s="772"/>
    </row>
    <row r="115" spans="1:24" s="17" customFormat="1" ht="15" customHeight="1">
      <c r="A115" s="683"/>
      <c r="B115" s="799"/>
      <c r="C115" s="633"/>
      <c r="D115" s="633"/>
      <c r="E115" s="164" t="s">
        <v>0</v>
      </c>
      <c r="F115" s="221">
        <v>220195</v>
      </c>
      <c r="G115" s="221">
        <v>30786</v>
      </c>
      <c r="H115" s="221">
        <v>34003</v>
      </c>
      <c r="I115" s="221">
        <v>29702</v>
      </c>
      <c r="J115" s="221">
        <v>27180</v>
      </c>
      <c r="K115" s="221">
        <v>22383</v>
      </c>
      <c r="L115" s="221">
        <v>20901</v>
      </c>
      <c r="M115" s="221">
        <v>16726</v>
      </c>
      <c r="N115" s="221">
        <v>15915</v>
      </c>
      <c r="O115" s="221">
        <v>10264</v>
      </c>
      <c r="P115" s="221">
        <v>6115</v>
      </c>
      <c r="Q115" s="221">
        <v>6220</v>
      </c>
      <c r="R115" s="221">
        <v>0</v>
      </c>
      <c r="S115" s="164" t="s">
        <v>16</v>
      </c>
      <c r="T115" s="633"/>
      <c r="U115" s="818"/>
      <c r="V115" s="799"/>
      <c r="W115" s="772"/>
    </row>
    <row r="116" spans="1:24" s="17" customFormat="1" ht="15" customHeight="1">
      <c r="A116" s="683"/>
      <c r="B116" s="799"/>
      <c r="C116" s="671" t="s">
        <v>299</v>
      </c>
      <c r="D116" s="666"/>
      <c r="E116" s="163" t="s">
        <v>21</v>
      </c>
      <c r="F116" s="212">
        <v>88186</v>
      </c>
      <c r="G116" s="212">
        <v>22600</v>
      </c>
      <c r="H116" s="212">
        <v>16489</v>
      </c>
      <c r="I116" s="212">
        <v>9385</v>
      </c>
      <c r="J116" s="212">
        <v>7269</v>
      </c>
      <c r="K116" s="212">
        <v>5912</v>
      </c>
      <c r="L116" s="212">
        <v>6237</v>
      </c>
      <c r="M116" s="212">
        <v>6447</v>
      </c>
      <c r="N116" s="212">
        <v>5931</v>
      </c>
      <c r="O116" s="212">
        <v>3776</v>
      </c>
      <c r="P116" s="212">
        <v>2368</v>
      </c>
      <c r="Q116" s="212">
        <v>1772</v>
      </c>
      <c r="R116" s="212">
        <v>0</v>
      </c>
      <c r="S116" s="163" t="s">
        <v>1</v>
      </c>
      <c r="T116" s="671" t="s">
        <v>114</v>
      </c>
      <c r="U116" s="666"/>
      <c r="V116" s="799"/>
      <c r="W116" s="772"/>
    </row>
    <row r="117" spans="1:24" s="17" customFormat="1">
      <c r="A117" s="683"/>
      <c r="B117" s="799"/>
      <c r="C117" s="671"/>
      <c r="D117" s="666"/>
      <c r="E117" s="163" t="s">
        <v>22</v>
      </c>
      <c r="F117" s="212">
        <v>81082</v>
      </c>
      <c r="G117" s="212">
        <v>19678</v>
      </c>
      <c r="H117" s="212">
        <v>18692</v>
      </c>
      <c r="I117" s="212">
        <v>13480</v>
      </c>
      <c r="J117" s="212">
        <v>8521</v>
      </c>
      <c r="K117" s="212">
        <v>5050</v>
      </c>
      <c r="L117" s="212">
        <v>4049</v>
      </c>
      <c r="M117" s="212">
        <v>3587</v>
      </c>
      <c r="N117" s="212">
        <v>3286</v>
      </c>
      <c r="O117" s="212">
        <v>2028</v>
      </c>
      <c r="P117" s="212">
        <v>1332</v>
      </c>
      <c r="Q117" s="212">
        <v>1379</v>
      </c>
      <c r="R117" s="212">
        <v>0</v>
      </c>
      <c r="S117" s="163" t="s">
        <v>2</v>
      </c>
      <c r="T117" s="671"/>
      <c r="U117" s="666"/>
      <c r="V117" s="799"/>
      <c r="W117" s="772"/>
    </row>
    <row r="118" spans="1:24" s="17" customFormat="1">
      <c r="A118" s="683"/>
      <c r="B118" s="799"/>
      <c r="C118" s="673"/>
      <c r="D118" s="668"/>
      <c r="E118" s="163" t="s">
        <v>0</v>
      </c>
      <c r="F118" s="212">
        <v>169268</v>
      </c>
      <c r="G118" s="212">
        <v>42278</v>
      </c>
      <c r="H118" s="212">
        <v>35181</v>
      </c>
      <c r="I118" s="212">
        <v>22865</v>
      </c>
      <c r="J118" s="212">
        <v>15790</v>
      </c>
      <c r="K118" s="212">
        <v>10962</v>
      </c>
      <c r="L118" s="212">
        <v>10286</v>
      </c>
      <c r="M118" s="212">
        <v>10034</v>
      </c>
      <c r="N118" s="212">
        <v>9217</v>
      </c>
      <c r="O118" s="212">
        <v>5804</v>
      </c>
      <c r="P118" s="212">
        <v>3700</v>
      </c>
      <c r="Q118" s="212">
        <v>3151</v>
      </c>
      <c r="R118" s="212">
        <v>0</v>
      </c>
      <c r="S118" s="163" t="s">
        <v>16</v>
      </c>
      <c r="T118" s="671"/>
      <c r="U118" s="666"/>
      <c r="V118" s="799"/>
      <c r="W118" s="772"/>
    </row>
    <row r="119" spans="1:24" s="17" customFormat="1" ht="15" customHeight="1">
      <c r="A119" s="683"/>
      <c r="B119" s="799"/>
      <c r="C119" s="675" t="s">
        <v>303</v>
      </c>
      <c r="D119" s="626"/>
      <c r="E119" s="165" t="s">
        <v>21</v>
      </c>
      <c r="F119" s="228">
        <v>2135541</v>
      </c>
      <c r="G119" s="228">
        <v>734665</v>
      </c>
      <c r="H119" s="228">
        <v>534704</v>
      </c>
      <c r="I119" s="228">
        <v>295903</v>
      </c>
      <c r="J119" s="228">
        <v>192002</v>
      </c>
      <c r="K119" s="228">
        <v>134963</v>
      </c>
      <c r="L119" s="228">
        <v>99406</v>
      </c>
      <c r="M119" s="228">
        <v>64208</v>
      </c>
      <c r="N119" s="228">
        <v>42310</v>
      </c>
      <c r="O119" s="228">
        <v>21713</v>
      </c>
      <c r="P119" s="228">
        <v>10239</v>
      </c>
      <c r="Q119" s="228">
        <v>5424</v>
      </c>
      <c r="R119" s="228">
        <v>4</v>
      </c>
      <c r="S119" s="165" t="s">
        <v>1</v>
      </c>
      <c r="T119" s="646" t="s">
        <v>304</v>
      </c>
      <c r="U119" s="646"/>
      <c r="V119" s="799"/>
      <c r="W119" s="772"/>
    </row>
    <row r="120" spans="1:24" s="17" customFormat="1">
      <c r="A120" s="683"/>
      <c r="B120" s="799"/>
      <c r="C120" s="676"/>
      <c r="D120" s="628"/>
      <c r="E120" s="165" t="s">
        <v>22</v>
      </c>
      <c r="F120" s="228">
        <v>2833934</v>
      </c>
      <c r="G120" s="228">
        <v>814405</v>
      </c>
      <c r="H120" s="228">
        <v>811548</v>
      </c>
      <c r="I120" s="228">
        <v>564084</v>
      </c>
      <c r="J120" s="228">
        <v>307443</v>
      </c>
      <c r="K120" s="228">
        <v>149607</v>
      </c>
      <c r="L120" s="228">
        <v>85294</v>
      </c>
      <c r="M120" s="228">
        <v>46790</v>
      </c>
      <c r="N120" s="228">
        <v>29444</v>
      </c>
      <c r="O120" s="228">
        <v>14225</v>
      </c>
      <c r="P120" s="228">
        <v>6887</v>
      </c>
      <c r="Q120" s="228">
        <v>4205</v>
      </c>
      <c r="R120" s="228">
        <v>2</v>
      </c>
      <c r="S120" s="165" t="s">
        <v>2</v>
      </c>
      <c r="T120" s="646"/>
      <c r="U120" s="646"/>
      <c r="V120" s="799"/>
      <c r="W120" s="772"/>
    </row>
    <row r="121" spans="1:24" s="17" customFormat="1" ht="15" customHeight="1">
      <c r="A121" s="683"/>
      <c r="B121" s="800"/>
      <c r="C121" s="676"/>
      <c r="D121" s="628"/>
      <c r="E121" s="165" t="s">
        <v>0</v>
      </c>
      <c r="F121" s="240">
        <v>4969475</v>
      </c>
      <c r="G121" s="240">
        <v>1549070</v>
      </c>
      <c r="H121" s="240">
        <v>1346252</v>
      </c>
      <c r="I121" s="240">
        <v>859987</v>
      </c>
      <c r="J121" s="240">
        <v>499445</v>
      </c>
      <c r="K121" s="240">
        <v>284570</v>
      </c>
      <c r="L121" s="240">
        <v>184700</v>
      </c>
      <c r="M121" s="240">
        <v>110998</v>
      </c>
      <c r="N121" s="240">
        <v>71754</v>
      </c>
      <c r="O121" s="240">
        <v>35938</v>
      </c>
      <c r="P121" s="240">
        <v>17126</v>
      </c>
      <c r="Q121" s="240">
        <v>9629</v>
      </c>
      <c r="R121" s="240">
        <v>6</v>
      </c>
      <c r="S121" s="165" t="s">
        <v>16</v>
      </c>
      <c r="T121" s="646"/>
      <c r="U121" s="646"/>
      <c r="V121" s="800"/>
      <c r="W121" s="772"/>
    </row>
    <row r="122" spans="1:24" s="17" customFormat="1">
      <c r="A122" s="683"/>
      <c r="B122" s="801" t="s">
        <v>28</v>
      </c>
      <c r="C122" s="815" t="s">
        <v>360</v>
      </c>
      <c r="D122" s="815"/>
      <c r="E122" s="172" t="s">
        <v>21</v>
      </c>
      <c r="F122" s="380">
        <v>4280635</v>
      </c>
      <c r="G122" s="380">
        <v>83660</v>
      </c>
      <c r="H122" s="380">
        <v>361968</v>
      </c>
      <c r="I122" s="380">
        <v>535430</v>
      </c>
      <c r="J122" s="380">
        <v>593409</v>
      </c>
      <c r="K122" s="380">
        <v>577115</v>
      </c>
      <c r="L122" s="380">
        <v>536783</v>
      </c>
      <c r="M122" s="380">
        <v>468917</v>
      </c>
      <c r="N122" s="380">
        <v>430785</v>
      </c>
      <c r="O122" s="380">
        <v>292437</v>
      </c>
      <c r="P122" s="380">
        <v>195908</v>
      </c>
      <c r="Q122" s="380">
        <v>204222</v>
      </c>
      <c r="R122" s="380">
        <v>1</v>
      </c>
      <c r="S122" s="173" t="s">
        <v>1</v>
      </c>
      <c r="T122" s="815" t="s">
        <v>335</v>
      </c>
      <c r="U122" s="815"/>
      <c r="V122" s="801" t="s">
        <v>33</v>
      </c>
      <c r="W122" s="772"/>
      <c r="X122" s="1"/>
    </row>
    <row r="123" spans="1:24" s="17" customFormat="1">
      <c r="A123" s="683"/>
      <c r="B123" s="799"/>
      <c r="C123" s="815"/>
      <c r="D123" s="815"/>
      <c r="E123" s="172" t="s">
        <v>22</v>
      </c>
      <c r="F123" s="380">
        <v>4150371</v>
      </c>
      <c r="G123" s="380">
        <v>2455</v>
      </c>
      <c r="H123" s="380">
        <v>47027</v>
      </c>
      <c r="I123" s="380">
        <v>234653</v>
      </c>
      <c r="J123" s="380">
        <v>453465</v>
      </c>
      <c r="K123" s="380">
        <v>529022</v>
      </c>
      <c r="L123" s="380">
        <v>561571</v>
      </c>
      <c r="M123" s="380">
        <v>511131</v>
      </c>
      <c r="N123" s="380">
        <v>530310</v>
      </c>
      <c r="O123" s="380">
        <v>436313</v>
      </c>
      <c r="P123" s="380">
        <v>347813</v>
      </c>
      <c r="Q123" s="380">
        <v>496609</v>
      </c>
      <c r="R123" s="380">
        <v>2</v>
      </c>
      <c r="S123" s="173" t="s">
        <v>2</v>
      </c>
      <c r="T123" s="815"/>
      <c r="U123" s="815"/>
      <c r="V123" s="799"/>
      <c r="W123" s="772"/>
      <c r="X123" s="1"/>
    </row>
    <row r="124" spans="1:24" s="17" customFormat="1">
      <c r="A124" s="683"/>
      <c r="B124" s="799"/>
      <c r="C124" s="815"/>
      <c r="D124" s="815"/>
      <c r="E124" s="172" t="s">
        <v>0</v>
      </c>
      <c r="F124" s="380">
        <v>8431006</v>
      </c>
      <c r="G124" s="380">
        <v>86115</v>
      </c>
      <c r="H124" s="380">
        <v>408995</v>
      </c>
      <c r="I124" s="380">
        <v>770083</v>
      </c>
      <c r="J124" s="380">
        <v>1046874</v>
      </c>
      <c r="K124" s="380">
        <v>1106137</v>
      </c>
      <c r="L124" s="380">
        <v>1098354</v>
      </c>
      <c r="M124" s="380">
        <v>980048</v>
      </c>
      <c r="N124" s="380">
        <v>961095</v>
      </c>
      <c r="O124" s="380">
        <v>728750</v>
      </c>
      <c r="P124" s="380">
        <v>543721</v>
      </c>
      <c r="Q124" s="380">
        <v>700831</v>
      </c>
      <c r="R124" s="380">
        <v>3</v>
      </c>
      <c r="S124" s="173" t="s">
        <v>16</v>
      </c>
      <c r="T124" s="815"/>
      <c r="U124" s="815"/>
      <c r="V124" s="799"/>
      <c r="W124" s="772"/>
    </row>
    <row r="125" spans="1:24" s="17" customFormat="1" ht="15" customHeight="1">
      <c r="A125" s="683"/>
      <c r="B125" s="799"/>
      <c r="C125" s="631" t="s">
        <v>20</v>
      </c>
      <c r="D125" s="621" t="s">
        <v>297</v>
      </c>
      <c r="E125" s="163" t="s">
        <v>21</v>
      </c>
      <c r="F125" s="216">
        <v>20877</v>
      </c>
      <c r="G125" s="216">
        <v>90</v>
      </c>
      <c r="H125" s="216">
        <v>343</v>
      </c>
      <c r="I125" s="216">
        <v>530</v>
      </c>
      <c r="J125" s="216">
        <v>717</v>
      </c>
      <c r="K125" s="216">
        <v>1021</v>
      </c>
      <c r="L125" s="216">
        <v>1285</v>
      </c>
      <c r="M125" s="216">
        <v>1674</v>
      </c>
      <c r="N125" s="216">
        <v>2433</v>
      </c>
      <c r="O125" s="216">
        <v>2416</v>
      </c>
      <c r="P125" s="216">
        <v>2527</v>
      </c>
      <c r="Q125" s="216">
        <v>7841</v>
      </c>
      <c r="R125" s="216">
        <v>0</v>
      </c>
      <c r="S125" s="163" t="s">
        <v>1</v>
      </c>
      <c r="T125" s="834" t="s">
        <v>128</v>
      </c>
      <c r="U125" s="631" t="s">
        <v>109</v>
      </c>
      <c r="V125" s="799"/>
      <c r="W125" s="772"/>
    </row>
    <row r="126" spans="1:24" s="17" customFormat="1">
      <c r="A126" s="683"/>
      <c r="B126" s="799"/>
      <c r="C126" s="632"/>
      <c r="D126" s="622"/>
      <c r="E126" s="163" t="s">
        <v>22</v>
      </c>
      <c r="F126" s="212">
        <v>49491</v>
      </c>
      <c r="G126" s="212">
        <v>11</v>
      </c>
      <c r="H126" s="212">
        <v>133</v>
      </c>
      <c r="I126" s="212">
        <v>526</v>
      </c>
      <c r="J126" s="212">
        <v>1170</v>
      </c>
      <c r="K126" s="212">
        <v>1690</v>
      </c>
      <c r="L126" s="212">
        <v>2214</v>
      </c>
      <c r="M126" s="212">
        <v>3000</v>
      </c>
      <c r="N126" s="212">
        <v>4693</v>
      </c>
      <c r="O126" s="212">
        <v>5766</v>
      </c>
      <c r="P126" s="212">
        <v>6107</v>
      </c>
      <c r="Q126" s="212">
        <v>24181</v>
      </c>
      <c r="R126" s="212">
        <v>0</v>
      </c>
      <c r="S126" s="163" t="s">
        <v>2</v>
      </c>
      <c r="T126" s="804"/>
      <c r="U126" s="632"/>
      <c r="V126" s="799"/>
      <c r="W126" s="772"/>
    </row>
    <row r="127" spans="1:24" s="17" customFormat="1">
      <c r="A127" s="683"/>
      <c r="B127" s="799"/>
      <c r="C127" s="632"/>
      <c r="D127" s="623"/>
      <c r="E127" s="163" t="s">
        <v>0</v>
      </c>
      <c r="F127" s="212">
        <v>70368</v>
      </c>
      <c r="G127" s="212">
        <v>101</v>
      </c>
      <c r="H127" s="212">
        <v>476</v>
      </c>
      <c r="I127" s="212">
        <v>1056</v>
      </c>
      <c r="J127" s="212">
        <v>1887</v>
      </c>
      <c r="K127" s="212">
        <v>2711</v>
      </c>
      <c r="L127" s="212">
        <v>3499</v>
      </c>
      <c r="M127" s="212">
        <v>4674</v>
      </c>
      <c r="N127" s="212">
        <v>7126</v>
      </c>
      <c r="O127" s="212">
        <v>8182</v>
      </c>
      <c r="P127" s="212">
        <v>8634</v>
      </c>
      <c r="Q127" s="212">
        <v>32022</v>
      </c>
      <c r="R127" s="212">
        <v>0</v>
      </c>
      <c r="S127" s="163" t="s">
        <v>16</v>
      </c>
      <c r="T127" s="805"/>
      <c r="U127" s="632"/>
      <c r="V127" s="799"/>
      <c r="W127" s="772"/>
    </row>
    <row r="128" spans="1:24" s="17" customFormat="1" ht="15" customHeight="1">
      <c r="A128" s="683"/>
      <c r="B128" s="799"/>
      <c r="C128" s="632"/>
      <c r="D128" s="621" t="s">
        <v>298</v>
      </c>
      <c r="E128" s="163" t="s">
        <v>21</v>
      </c>
      <c r="F128" s="212">
        <v>135725</v>
      </c>
      <c r="G128" s="212">
        <v>357</v>
      </c>
      <c r="H128" s="212">
        <v>1551</v>
      </c>
      <c r="I128" s="212">
        <v>3120</v>
      </c>
      <c r="J128" s="212">
        <v>4951</v>
      </c>
      <c r="K128" s="212">
        <v>6765</v>
      </c>
      <c r="L128" s="212">
        <v>10401</v>
      </c>
      <c r="M128" s="212">
        <v>14243</v>
      </c>
      <c r="N128" s="212">
        <v>20332</v>
      </c>
      <c r="O128" s="212">
        <v>19642</v>
      </c>
      <c r="P128" s="212">
        <v>18046</v>
      </c>
      <c r="Q128" s="212">
        <v>36317</v>
      </c>
      <c r="R128" s="212">
        <v>0</v>
      </c>
      <c r="S128" s="163" t="s">
        <v>1</v>
      </c>
      <c r="T128" s="803" t="s">
        <v>129</v>
      </c>
      <c r="U128" s="632"/>
      <c r="V128" s="799"/>
      <c r="W128" s="772"/>
    </row>
    <row r="129" spans="1:23" s="17" customFormat="1">
      <c r="A129" s="683"/>
      <c r="B129" s="799"/>
      <c r="C129" s="632"/>
      <c r="D129" s="622"/>
      <c r="E129" s="163" t="s">
        <v>22</v>
      </c>
      <c r="F129" s="212">
        <v>220559</v>
      </c>
      <c r="G129" s="212">
        <v>32</v>
      </c>
      <c r="H129" s="212">
        <v>468</v>
      </c>
      <c r="I129" s="212">
        <v>2174</v>
      </c>
      <c r="J129" s="212">
        <v>4975</v>
      </c>
      <c r="K129" s="212">
        <v>7686</v>
      </c>
      <c r="L129" s="212">
        <v>11013</v>
      </c>
      <c r="M129" s="212">
        <v>15180</v>
      </c>
      <c r="N129" s="212">
        <v>24287</v>
      </c>
      <c r="O129" s="212">
        <v>30516</v>
      </c>
      <c r="P129" s="212">
        <v>30870</v>
      </c>
      <c r="Q129" s="212">
        <v>93358</v>
      </c>
      <c r="R129" s="212">
        <v>0</v>
      </c>
      <c r="S129" s="163" t="s">
        <v>2</v>
      </c>
      <c r="T129" s="804"/>
      <c r="U129" s="632"/>
      <c r="V129" s="799"/>
      <c r="W129" s="772"/>
    </row>
    <row r="130" spans="1:23" s="17" customFormat="1">
      <c r="A130" s="683"/>
      <c r="B130" s="799"/>
      <c r="C130" s="632"/>
      <c r="D130" s="623"/>
      <c r="E130" s="163" t="s">
        <v>0</v>
      </c>
      <c r="F130" s="212">
        <v>356284</v>
      </c>
      <c r="G130" s="212">
        <v>389</v>
      </c>
      <c r="H130" s="212">
        <v>2019</v>
      </c>
      <c r="I130" s="212">
        <v>5294</v>
      </c>
      <c r="J130" s="212">
        <v>9926</v>
      </c>
      <c r="K130" s="212">
        <v>14451</v>
      </c>
      <c r="L130" s="212">
        <v>21414</v>
      </c>
      <c r="M130" s="212">
        <v>29423</v>
      </c>
      <c r="N130" s="212">
        <v>44619</v>
      </c>
      <c r="O130" s="212">
        <v>50158</v>
      </c>
      <c r="P130" s="212">
        <v>48916</v>
      </c>
      <c r="Q130" s="212">
        <v>129675</v>
      </c>
      <c r="R130" s="212">
        <v>0</v>
      </c>
      <c r="S130" s="163" t="s">
        <v>16</v>
      </c>
      <c r="T130" s="806"/>
      <c r="U130" s="632"/>
      <c r="V130" s="799"/>
      <c r="W130" s="772"/>
    </row>
    <row r="131" spans="1:23" s="17" customFormat="1" ht="15" customHeight="1">
      <c r="A131" s="683"/>
      <c r="B131" s="799"/>
      <c r="C131" s="632"/>
      <c r="D131" s="631" t="s">
        <v>300</v>
      </c>
      <c r="E131" s="164" t="s">
        <v>21</v>
      </c>
      <c r="F131" s="221">
        <v>156602</v>
      </c>
      <c r="G131" s="221">
        <v>447</v>
      </c>
      <c r="H131" s="221">
        <v>1894</v>
      </c>
      <c r="I131" s="221">
        <v>3650</v>
      </c>
      <c r="J131" s="221">
        <v>5668</v>
      </c>
      <c r="K131" s="221">
        <v>7786</v>
      </c>
      <c r="L131" s="221">
        <v>11686</v>
      </c>
      <c r="M131" s="221">
        <v>15917</v>
      </c>
      <c r="N131" s="221">
        <v>22765</v>
      </c>
      <c r="O131" s="221">
        <v>22058</v>
      </c>
      <c r="P131" s="221">
        <v>20573</v>
      </c>
      <c r="Q131" s="221">
        <v>44158</v>
      </c>
      <c r="R131" s="221">
        <v>0</v>
      </c>
      <c r="S131" s="164" t="s">
        <v>1</v>
      </c>
      <c r="T131" s="631" t="s">
        <v>191</v>
      </c>
      <c r="U131" s="632"/>
      <c r="V131" s="799"/>
      <c r="W131" s="772"/>
    </row>
    <row r="132" spans="1:23" s="17" customFormat="1">
      <c r="A132" s="683"/>
      <c r="B132" s="799"/>
      <c r="C132" s="632"/>
      <c r="D132" s="632"/>
      <c r="E132" s="164" t="s">
        <v>22</v>
      </c>
      <c r="F132" s="221">
        <v>270050</v>
      </c>
      <c r="G132" s="221">
        <v>43</v>
      </c>
      <c r="H132" s="221">
        <v>601</v>
      </c>
      <c r="I132" s="221">
        <v>2700</v>
      </c>
      <c r="J132" s="221">
        <v>6145</v>
      </c>
      <c r="K132" s="221">
        <v>9376</v>
      </c>
      <c r="L132" s="221">
        <v>13227</v>
      </c>
      <c r="M132" s="221">
        <v>18180</v>
      </c>
      <c r="N132" s="221">
        <v>28980</v>
      </c>
      <c r="O132" s="221">
        <v>36282</v>
      </c>
      <c r="P132" s="221">
        <v>36977</v>
      </c>
      <c r="Q132" s="221">
        <v>117539</v>
      </c>
      <c r="R132" s="221">
        <v>0</v>
      </c>
      <c r="S132" s="164" t="s">
        <v>2</v>
      </c>
      <c r="T132" s="632"/>
      <c r="U132" s="632"/>
      <c r="V132" s="799"/>
      <c r="W132" s="772"/>
    </row>
    <row r="133" spans="1:23" s="17" customFormat="1">
      <c r="A133" s="683"/>
      <c r="B133" s="799"/>
      <c r="C133" s="633"/>
      <c r="D133" s="633"/>
      <c r="E133" s="164" t="s">
        <v>0</v>
      </c>
      <c r="F133" s="221">
        <v>426652</v>
      </c>
      <c r="G133" s="221">
        <v>490</v>
      </c>
      <c r="H133" s="221">
        <v>2495</v>
      </c>
      <c r="I133" s="221">
        <v>6350</v>
      </c>
      <c r="J133" s="221">
        <v>11813</v>
      </c>
      <c r="K133" s="221">
        <v>17162</v>
      </c>
      <c r="L133" s="221">
        <v>24913</v>
      </c>
      <c r="M133" s="221">
        <v>34097</v>
      </c>
      <c r="N133" s="221">
        <v>51745</v>
      </c>
      <c r="O133" s="221">
        <v>58340</v>
      </c>
      <c r="P133" s="221">
        <v>57550</v>
      </c>
      <c r="Q133" s="221">
        <v>161697</v>
      </c>
      <c r="R133" s="221">
        <v>0</v>
      </c>
      <c r="S133" s="164" t="s">
        <v>16</v>
      </c>
      <c r="T133" s="633"/>
      <c r="U133" s="633"/>
      <c r="V133" s="799"/>
      <c r="W133" s="772"/>
    </row>
    <row r="134" spans="1:23" s="17" customFormat="1" ht="15" customHeight="1">
      <c r="A134" s="683"/>
      <c r="B134" s="799"/>
      <c r="C134" s="671" t="s">
        <v>299</v>
      </c>
      <c r="D134" s="666"/>
      <c r="E134" s="163" t="s">
        <v>21</v>
      </c>
      <c r="F134" s="212">
        <v>378832</v>
      </c>
      <c r="G134" s="212">
        <v>1115</v>
      </c>
      <c r="H134" s="212">
        <v>6691</v>
      </c>
      <c r="I134" s="212">
        <v>14289</v>
      </c>
      <c r="J134" s="212">
        <v>21392</v>
      </c>
      <c r="K134" s="212">
        <v>28192</v>
      </c>
      <c r="L134" s="212">
        <v>41457</v>
      </c>
      <c r="M134" s="212">
        <v>56258</v>
      </c>
      <c r="N134" s="212">
        <v>65633</v>
      </c>
      <c r="O134" s="212">
        <v>51502</v>
      </c>
      <c r="P134" s="212">
        <v>40899</v>
      </c>
      <c r="Q134" s="212">
        <v>51404</v>
      </c>
      <c r="R134" s="212">
        <v>0</v>
      </c>
      <c r="S134" s="163" t="s">
        <v>1</v>
      </c>
      <c r="T134" s="671" t="s">
        <v>114</v>
      </c>
      <c r="U134" s="666"/>
      <c r="V134" s="799"/>
      <c r="W134" s="772"/>
    </row>
    <row r="135" spans="1:23" s="17" customFormat="1">
      <c r="A135" s="683"/>
      <c r="B135" s="799"/>
      <c r="C135" s="671"/>
      <c r="D135" s="666"/>
      <c r="E135" s="163" t="s">
        <v>22</v>
      </c>
      <c r="F135" s="212">
        <v>453825</v>
      </c>
      <c r="G135" s="212">
        <v>68</v>
      </c>
      <c r="H135" s="212">
        <v>1047</v>
      </c>
      <c r="I135" s="212">
        <v>6370</v>
      </c>
      <c r="J135" s="212">
        <v>14979</v>
      </c>
      <c r="K135" s="212">
        <v>21628</v>
      </c>
      <c r="L135" s="212">
        <v>34226</v>
      </c>
      <c r="M135" s="212">
        <v>52649</v>
      </c>
      <c r="N135" s="212">
        <v>71459</v>
      </c>
      <c r="O135" s="212">
        <v>66809</v>
      </c>
      <c r="P135" s="212">
        <v>62392</v>
      </c>
      <c r="Q135" s="212">
        <v>122198</v>
      </c>
      <c r="R135" s="212">
        <v>0</v>
      </c>
      <c r="S135" s="163" t="s">
        <v>2</v>
      </c>
      <c r="T135" s="671"/>
      <c r="U135" s="666"/>
      <c r="V135" s="799"/>
      <c r="W135" s="772"/>
    </row>
    <row r="136" spans="1:23" s="17" customFormat="1">
      <c r="A136" s="683"/>
      <c r="B136" s="799"/>
      <c r="C136" s="673"/>
      <c r="D136" s="668"/>
      <c r="E136" s="163" t="s">
        <v>0</v>
      </c>
      <c r="F136" s="212">
        <v>832657</v>
      </c>
      <c r="G136" s="212">
        <v>1183</v>
      </c>
      <c r="H136" s="212">
        <v>7738</v>
      </c>
      <c r="I136" s="212">
        <v>20659</v>
      </c>
      <c r="J136" s="212">
        <v>36371</v>
      </c>
      <c r="K136" s="212">
        <v>49820</v>
      </c>
      <c r="L136" s="212">
        <v>75683</v>
      </c>
      <c r="M136" s="212">
        <v>108907</v>
      </c>
      <c r="N136" s="212">
        <v>137092</v>
      </c>
      <c r="O136" s="212">
        <v>118311</v>
      </c>
      <c r="P136" s="212">
        <v>103291</v>
      </c>
      <c r="Q136" s="212">
        <v>173602</v>
      </c>
      <c r="R136" s="212">
        <v>0</v>
      </c>
      <c r="S136" s="163" t="s">
        <v>16</v>
      </c>
      <c r="T136" s="673"/>
      <c r="U136" s="668"/>
      <c r="V136" s="799"/>
      <c r="W136" s="772"/>
    </row>
    <row r="137" spans="1:23" s="17" customFormat="1" ht="15" customHeight="1">
      <c r="A137" s="683"/>
      <c r="B137" s="799"/>
      <c r="C137" s="675" t="s">
        <v>303</v>
      </c>
      <c r="D137" s="626"/>
      <c r="E137" s="165" t="s">
        <v>21</v>
      </c>
      <c r="F137" s="228">
        <v>3745201</v>
      </c>
      <c r="G137" s="228">
        <v>82098</v>
      </c>
      <c r="H137" s="228">
        <v>353383</v>
      </c>
      <c r="I137" s="228">
        <v>517491</v>
      </c>
      <c r="J137" s="228">
        <v>566349</v>
      </c>
      <c r="K137" s="228">
        <v>541137</v>
      </c>
      <c r="L137" s="228">
        <v>483640</v>
      </c>
      <c r="M137" s="228">
        <v>396742</v>
      </c>
      <c r="N137" s="228">
        <v>342387</v>
      </c>
      <c r="O137" s="228">
        <v>218877</v>
      </c>
      <c r="P137" s="228">
        <v>134436</v>
      </c>
      <c r="Q137" s="228">
        <v>108660</v>
      </c>
      <c r="R137" s="228">
        <v>1</v>
      </c>
      <c r="S137" s="165" t="s">
        <v>1</v>
      </c>
      <c r="T137" s="646" t="s">
        <v>304</v>
      </c>
      <c r="U137" s="646"/>
      <c r="V137" s="799"/>
      <c r="W137" s="772"/>
    </row>
    <row r="138" spans="1:23" s="17" customFormat="1">
      <c r="A138" s="683"/>
      <c r="B138" s="799"/>
      <c r="C138" s="676"/>
      <c r="D138" s="628"/>
      <c r="E138" s="165" t="s">
        <v>22</v>
      </c>
      <c r="F138" s="228">
        <v>3426496</v>
      </c>
      <c r="G138" s="228">
        <v>2344</v>
      </c>
      <c r="H138" s="228">
        <v>45379</v>
      </c>
      <c r="I138" s="228">
        <v>225583</v>
      </c>
      <c r="J138" s="228">
        <v>432341</v>
      </c>
      <c r="K138" s="228">
        <v>498018</v>
      </c>
      <c r="L138" s="228">
        <v>514118</v>
      </c>
      <c r="M138" s="228">
        <v>440302</v>
      </c>
      <c r="N138" s="228">
        <v>429871</v>
      </c>
      <c r="O138" s="228">
        <v>333222</v>
      </c>
      <c r="P138" s="228">
        <v>248444</v>
      </c>
      <c r="Q138" s="228">
        <v>256872</v>
      </c>
      <c r="R138" s="228">
        <v>2</v>
      </c>
      <c r="S138" s="165" t="s">
        <v>2</v>
      </c>
      <c r="T138" s="646"/>
      <c r="U138" s="646"/>
      <c r="V138" s="799"/>
      <c r="W138" s="772"/>
    </row>
    <row r="139" spans="1:23" s="17" customFormat="1" ht="15" customHeight="1">
      <c r="A139" s="683"/>
      <c r="B139" s="800"/>
      <c r="C139" s="795"/>
      <c r="D139" s="796"/>
      <c r="E139" s="165" t="s">
        <v>0</v>
      </c>
      <c r="F139" s="228">
        <v>7171697</v>
      </c>
      <c r="G139" s="228">
        <v>84442</v>
      </c>
      <c r="H139" s="228">
        <v>398762</v>
      </c>
      <c r="I139" s="228">
        <v>743074</v>
      </c>
      <c r="J139" s="228">
        <v>998690</v>
      </c>
      <c r="K139" s="228">
        <v>1039155</v>
      </c>
      <c r="L139" s="228">
        <v>997758</v>
      </c>
      <c r="M139" s="228">
        <v>837044</v>
      </c>
      <c r="N139" s="228">
        <v>772258</v>
      </c>
      <c r="O139" s="228">
        <v>552099</v>
      </c>
      <c r="P139" s="228">
        <v>382880</v>
      </c>
      <c r="Q139" s="228">
        <v>365532</v>
      </c>
      <c r="R139" s="228">
        <v>3</v>
      </c>
      <c r="S139" s="165" t="s">
        <v>16</v>
      </c>
      <c r="T139" s="646"/>
      <c r="U139" s="646"/>
      <c r="V139" s="800"/>
      <c r="W139" s="772"/>
    </row>
    <row r="140" spans="1:23" s="17" customFormat="1">
      <c r="A140" s="683"/>
      <c r="B140" s="801" t="s">
        <v>30</v>
      </c>
      <c r="C140" s="797" t="s">
        <v>359</v>
      </c>
      <c r="D140" s="798"/>
      <c r="E140" s="172" t="s">
        <v>21</v>
      </c>
      <c r="F140" s="380">
        <v>749070</v>
      </c>
      <c r="G140" s="380">
        <v>325</v>
      </c>
      <c r="H140" s="380">
        <v>1469</v>
      </c>
      <c r="I140" s="380">
        <v>3642</v>
      </c>
      <c r="J140" s="380">
        <v>7922</v>
      </c>
      <c r="K140" s="380">
        <v>14986</v>
      </c>
      <c r="L140" s="380">
        <v>27643</v>
      </c>
      <c r="M140" s="380">
        <v>41647</v>
      </c>
      <c r="N140" s="380">
        <v>73309</v>
      </c>
      <c r="O140" s="380">
        <v>85250</v>
      </c>
      <c r="P140" s="380">
        <v>108965</v>
      </c>
      <c r="Q140" s="380">
        <v>383912</v>
      </c>
      <c r="R140" s="380">
        <v>0</v>
      </c>
      <c r="S140" s="173" t="s">
        <v>1</v>
      </c>
      <c r="T140" s="797" t="s">
        <v>336</v>
      </c>
      <c r="U140" s="798"/>
      <c r="V140" s="801" t="s">
        <v>32</v>
      </c>
      <c r="W140" s="772"/>
    </row>
    <row r="141" spans="1:23" s="17" customFormat="1">
      <c r="A141" s="683"/>
      <c r="B141" s="799"/>
      <c r="C141" s="797"/>
      <c r="D141" s="798"/>
      <c r="E141" s="172" t="s">
        <v>22</v>
      </c>
      <c r="F141" s="380">
        <v>55423</v>
      </c>
      <c r="G141" s="380">
        <v>44</v>
      </c>
      <c r="H141" s="380">
        <v>294</v>
      </c>
      <c r="I141" s="380">
        <v>435</v>
      </c>
      <c r="J141" s="380">
        <v>692</v>
      </c>
      <c r="K141" s="380">
        <v>951</v>
      </c>
      <c r="L141" s="380">
        <v>1281</v>
      </c>
      <c r="M141" s="380">
        <v>1811</v>
      </c>
      <c r="N141" s="380">
        <v>2988</v>
      </c>
      <c r="O141" s="380">
        <v>4053</v>
      </c>
      <c r="P141" s="380">
        <v>5682</v>
      </c>
      <c r="Q141" s="380">
        <v>37192</v>
      </c>
      <c r="R141" s="380">
        <v>0</v>
      </c>
      <c r="S141" s="173" t="s">
        <v>2</v>
      </c>
      <c r="T141" s="797"/>
      <c r="U141" s="798"/>
      <c r="V141" s="799"/>
      <c r="W141" s="772"/>
    </row>
    <row r="142" spans="1:23" s="17" customFormat="1">
      <c r="A142" s="683"/>
      <c r="B142" s="799"/>
      <c r="C142" s="797"/>
      <c r="D142" s="798"/>
      <c r="E142" s="172" t="s">
        <v>0</v>
      </c>
      <c r="F142" s="380">
        <v>804493</v>
      </c>
      <c r="G142" s="380">
        <v>369</v>
      </c>
      <c r="H142" s="380">
        <v>1763</v>
      </c>
      <c r="I142" s="380">
        <v>4077</v>
      </c>
      <c r="J142" s="380">
        <v>8614</v>
      </c>
      <c r="K142" s="380">
        <v>15937</v>
      </c>
      <c r="L142" s="380">
        <v>28924</v>
      </c>
      <c r="M142" s="380">
        <v>43458</v>
      </c>
      <c r="N142" s="380">
        <v>76297</v>
      </c>
      <c r="O142" s="380">
        <v>89303</v>
      </c>
      <c r="P142" s="380">
        <v>114647</v>
      </c>
      <c r="Q142" s="380">
        <v>421104</v>
      </c>
      <c r="R142" s="380">
        <v>0</v>
      </c>
      <c r="S142" s="173" t="s">
        <v>16</v>
      </c>
      <c r="T142" s="797"/>
      <c r="U142" s="798"/>
      <c r="V142" s="799"/>
      <c r="W142" s="772"/>
    </row>
    <row r="143" spans="1:23" s="17" customFormat="1" ht="15" customHeight="1">
      <c r="A143" s="683"/>
      <c r="B143" s="799"/>
      <c r="C143" s="631" t="s">
        <v>20</v>
      </c>
      <c r="D143" s="621" t="s">
        <v>297</v>
      </c>
      <c r="E143" s="163" t="s">
        <v>21</v>
      </c>
      <c r="F143" s="212">
        <v>41335</v>
      </c>
      <c r="G143" s="212">
        <v>9</v>
      </c>
      <c r="H143" s="212">
        <v>15</v>
      </c>
      <c r="I143" s="212">
        <v>27</v>
      </c>
      <c r="J143" s="212">
        <v>51</v>
      </c>
      <c r="K143" s="212">
        <v>103</v>
      </c>
      <c r="L143" s="212">
        <v>260</v>
      </c>
      <c r="M143" s="212">
        <v>496</v>
      </c>
      <c r="N143" s="212">
        <v>1326</v>
      </c>
      <c r="O143" s="212">
        <v>1918</v>
      </c>
      <c r="P143" s="212">
        <v>2908</v>
      </c>
      <c r="Q143" s="212">
        <v>34222</v>
      </c>
      <c r="R143" s="212">
        <v>0</v>
      </c>
      <c r="S143" s="163" t="s">
        <v>1</v>
      </c>
      <c r="T143" s="803" t="s">
        <v>128</v>
      </c>
      <c r="U143" s="631" t="s">
        <v>109</v>
      </c>
      <c r="V143" s="799"/>
      <c r="W143" s="772"/>
    </row>
    <row r="144" spans="1:23" s="17" customFormat="1">
      <c r="A144" s="683"/>
      <c r="B144" s="799"/>
      <c r="C144" s="632"/>
      <c r="D144" s="622"/>
      <c r="E144" s="163" t="s">
        <v>22</v>
      </c>
      <c r="F144" s="212">
        <v>4549</v>
      </c>
      <c r="G144" s="212">
        <v>3</v>
      </c>
      <c r="H144" s="212">
        <v>10</v>
      </c>
      <c r="I144" s="212">
        <v>7</v>
      </c>
      <c r="J144" s="212">
        <v>12</v>
      </c>
      <c r="K144" s="212">
        <v>13</v>
      </c>
      <c r="L144" s="212">
        <v>29</v>
      </c>
      <c r="M144" s="212">
        <v>33</v>
      </c>
      <c r="N144" s="212">
        <v>69</v>
      </c>
      <c r="O144" s="212">
        <v>131</v>
      </c>
      <c r="P144" s="212">
        <v>198</v>
      </c>
      <c r="Q144" s="212">
        <v>4044</v>
      </c>
      <c r="R144" s="212">
        <v>0</v>
      </c>
      <c r="S144" s="163" t="s">
        <v>2</v>
      </c>
      <c r="T144" s="804"/>
      <c r="U144" s="632"/>
      <c r="V144" s="799"/>
      <c r="W144" s="772"/>
    </row>
    <row r="145" spans="1:23" s="17" customFormat="1">
      <c r="A145" s="683"/>
      <c r="B145" s="799"/>
      <c r="C145" s="632"/>
      <c r="D145" s="623"/>
      <c r="E145" s="163" t="s">
        <v>0</v>
      </c>
      <c r="F145" s="212">
        <v>45884</v>
      </c>
      <c r="G145" s="212">
        <v>12</v>
      </c>
      <c r="H145" s="212">
        <v>25</v>
      </c>
      <c r="I145" s="212">
        <v>34</v>
      </c>
      <c r="J145" s="212">
        <v>63</v>
      </c>
      <c r="K145" s="212">
        <v>116</v>
      </c>
      <c r="L145" s="212">
        <v>289</v>
      </c>
      <c r="M145" s="212">
        <v>529</v>
      </c>
      <c r="N145" s="212">
        <v>1395</v>
      </c>
      <c r="O145" s="212">
        <v>2049</v>
      </c>
      <c r="P145" s="212">
        <v>3106</v>
      </c>
      <c r="Q145" s="212">
        <v>38266</v>
      </c>
      <c r="R145" s="212">
        <v>0</v>
      </c>
      <c r="S145" s="163" t="s">
        <v>16</v>
      </c>
      <c r="T145" s="805"/>
      <c r="U145" s="632"/>
      <c r="V145" s="799"/>
      <c r="W145" s="772"/>
    </row>
    <row r="146" spans="1:23" s="17" customFormat="1" ht="15" customHeight="1">
      <c r="A146" s="683"/>
      <c r="B146" s="799"/>
      <c r="C146" s="632"/>
      <c r="D146" s="621" t="s">
        <v>298</v>
      </c>
      <c r="E146" s="163" t="s">
        <v>21</v>
      </c>
      <c r="F146" s="212">
        <v>158497</v>
      </c>
      <c r="G146" s="212">
        <v>30</v>
      </c>
      <c r="H146" s="212">
        <v>48</v>
      </c>
      <c r="I146" s="212">
        <v>89</v>
      </c>
      <c r="J146" s="212">
        <v>229</v>
      </c>
      <c r="K146" s="212">
        <v>499</v>
      </c>
      <c r="L146" s="212">
        <v>1469</v>
      </c>
      <c r="M146" s="212">
        <v>3163</v>
      </c>
      <c r="N146" s="212">
        <v>8098</v>
      </c>
      <c r="O146" s="212">
        <v>12021</v>
      </c>
      <c r="P146" s="212">
        <v>18052</v>
      </c>
      <c r="Q146" s="212">
        <v>114799</v>
      </c>
      <c r="R146" s="212">
        <v>0</v>
      </c>
      <c r="S146" s="163" t="s">
        <v>1</v>
      </c>
      <c r="T146" s="803" t="s">
        <v>129</v>
      </c>
      <c r="U146" s="632"/>
      <c r="V146" s="799"/>
      <c r="W146" s="772"/>
    </row>
    <row r="147" spans="1:23" s="17" customFormat="1">
      <c r="A147" s="683"/>
      <c r="B147" s="799"/>
      <c r="C147" s="632"/>
      <c r="D147" s="622"/>
      <c r="E147" s="163" t="s">
        <v>22</v>
      </c>
      <c r="F147" s="212">
        <v>12558</v>
      </c>
      <c r="G147" s="212">
        <v>3</v>
      </c>
      <c r="H147" s="212">
        <v>11</v>
      </c>
      <c r="I147" s="212">
        <v>16</v>
      </c>
      <c r="J147" s="212">
        <v>46</v>
      </c>
      <c r="K147" s="212">
        <v>47</v>
      </c>
      <c r="L147" s="212">
        <v>65</v>
      </c>
      <c r="M147" s="212">
        <v>134</v>
      </c>
      <c r="N147" s="212">
        <v>286</v>
      </c>
      <c r="O147" s="212">
        <v>448</v>
      </c>
      <c r="P147" s="212">
        <v>748</v>
      </c>
      <c r="Q147" s="212">
        <v>10754</v>
      </c>
      <c r="R147" s="212">
        <v>0</v>
      </c>
      <c r="S147" s="163" t="s">
        <v>2</v>
      </c>
      <c r="T147" s="804"/>
      <c r="U147" s="632"/>
      <c r="V147" s="799"/>
      <c r="W147" s="772"/>
    </row>
    <row r="148" spans="1:23" s="17" customFormat="1">
      <c r="A148" s="683"/>
      <c r="B148" s="799"/>
      <c r="C148" s="632"/>
      <c r="D148" s="623"/>
      <c r="E148" s="163" t="s">
        <v>0</v>
      </c>
      <c r="F148" s="212">
        <v>171055</v>
      </c>
      <c r="G148" s="212">
        <v>33</v>
      </c>
      <c r="H148" s="212">
        <v>59</v>
      </c>
      <c r="I148" s="212">
        <v>105</v>
      </c>
      <c r="J148" s="212">
        <v>275</v>
      </c>
      <c r="K148" s="212">
        <v>546</v>
      </c>
      <c r="L148" s="212">
        <v>1534</v>
      </c>
      <c r="M148" s="212">
        <v>3297</v>
      </c>
      <c r="N148" s="212">
        <v>8384</v>
      </c>
      <c r="O148" s="212">
        <v>12469</v>
      </c>
      <c r="P148" s="212">
        <v>18800</v>
      </c>
      <c r="Q148" s="212">
        <v>125553</v>
      </c>
      <c r="R148" s="212">
        <v>0</v>
      </c>
      <c r="S148" s="163" t="s">
        <v>16</v>
      </c>
      <c r="T148" s="806"/>
      <c r="U148" s="632"/>
      <c r="V148" s="799"/>
      <c r="W148" s="772"/>
    </row>
    <row r="149" spans="1:23" s="17" customFormat="1" ht="15" customHeight="1">
      <c r="A149" s="683"/>
      <c r="B149" s="799"/>
      <c r="C149" s="632"/>
      <c r="D149" s="631" t="s">
        <v>300</v>
      </c>
      <c r="E149" s="164" t="s">
        <v>21</v>
      </c>
      <c r="F149" s="221">
        <v>199832</v>
      </c>
      <c r="G149" s="221">
        <v>39</v>
      </c>
      <c r="H149" s="221">
        <v>63</v>
      </c>
      <c r="I149" s="221">
        <v>116</v>
      </c>
      <c r="J149" s="221">
        <v>280</v>
      </c>
      <c r="K149" s="221">
        <v>602</v>
      </c>
      <c r="L149" s="221">
        <v>1729</v>
      </c>
      <c r="M149" s="221">
        <v>3659</v>
      </c>
      <c r="N149" s="221">
        <v>9424</v>
      </c>
      <c r="O149" s="221">
        <v>13939</v>
      </c>
      <c r="P149" s="221">
        <v>20960</v>
      </c>
      <c r="Q149" s="221">
        <v>149021</v>
      </c>
      <c r="R149" s="221">
        <v>0</v>
      </c>
      <c r="S149" s="164" t="s">
        <v>1</v>
      </c>
      <c r="T149" s="631" t="s">
        <v>191</v>
      </c>
      <c r="U149" s="632"/>
      <c r="V149" s="799"/>
      <c r="W149" s="772"/>
    </row>
    <row r="150" spans="1:23" s="17" customFormat="1">
      <c r="A150" s="683"/>
      <c r="B150" s="799"/>
      <c r="C150" s="632"/>
      <c r="D150" s="632"/>
      <c r="E150" s="164" t="s">
        <v>22</v>
      </c>
      <c r="F150" s="221">
        <v>17107</v>
      </c>
      <c r="G150" s="221">
        <v>6</v>
      </c>
      <c r="H150" s="221">
        <v>21</v>
      </c>
      <c r="I150" s="221">
        <v>23</v>
      </c>
      <c r="J150" s="221">
        <v>58</v>
      </c>
      <c r="K150" s="221">
        <v>60</v>
      </c>
      <c r="L150" s="221">
        <v>94</v>
      </c>
      <c r="M150" s="221">
        <v>167</v>
      </c>
      <c r="N150" s="221">
        <v>355</v>
      </c>
      <c r="O150" s="221">
        <v>579</v>
      </c>
      <c r="P150" s="221">
        <v>946</v>
      </c>
      <c r="Q150" s="221">
        <v>14798</v>
      </c>
      <c r="R150" s="221">
        <v>0</v>
      </c>
      <c r="S150" s="164" t="s">
        <v>2</v>
      </c>
      <c r="T150" s="632"/>
      <c r="U150" s="632"/>
      <c r="V150" s="799"/>
      <c r="W150" s="772"/>
    </row>
    <row r="151" spans="1:23" s="17" customFormat="1">
      <c r="A151" s="683"/>
      <c r="B151" s="799"/>
      <c r="C151" s="633"/>
      <c r="D151" s="633"/>
      <c r="E151" s="164" t="s">
        <v>0</v>
      </c>
      <c r="F151" s="221">
        <v>216939</v>
      </c>
      <c r="G151" s="221">
        <v>45</v>
      </c>
      <c r="H151" s="221">
        <v>84</v>
      </c>
      <c r="I151" s="221">
        <v>139</v>
      </c>
      <c r="J151" s="221">
        <v>338</v>
      </c>
      <c r="K151" s="221">
        <v>662</v>
      </c>
      <c r="L151" s="221">
        <v>1823</v>
      </c>
      <c r="M151" s="221">
        <v>3826</v>
      </c>
      <c r="N151" s="221">
        <v>9779</v>
      </c>
      <c r="O151" s="221">
        <v>14518</v>
      </c>
      <c r="P151" s="221">
        <v>21906</v>
      </c>
      <c r="Q151" s="221">
        <v>163819</v>
      </c>
      <c r="R151" s="221">
        <v>0</v>
      </c>
      <c r="S151" s="164" t="s">
        <v>16</v>
      </c>
      <c r="T151" s="633"/>
      <c r="U151" s="633"/>
      <c r="V151" s="799"/>
      <c r="W151" s="772"/>
    </row>
    <row r="152" spans="1:23" s="17" customFormat="1" ht="15" customHeight="1">
      <c r="A152" s="683"/>
      <c r="B152" s="799"/>
      <c r="C152" s="671" t="s">
        <v>299</v>
      </c>
      <c r="D152" s="666"/>
      <c r="E152" s="163" t="s">
        <v>21</v>
      </c>
      <c r="F152" s="212">
        <v>182550</v>
      </c>
      <c r="G152" s="212">
        <v>26</v>
      </c>
      <c r="H152" s="212">
        <v>75</v>
      </c>
      <c r="I152" s="212">
        <v>173</v>
      </c>
      <c r="J152" s="212">
        <v>482</v>
      </c>
      <c r="K152" s="212">
        <v>1342</v>
      </c>
      <c r="L152" s="212">
        <v>3887</v>
      </c>
      <c r="M152" s="212">
        <v>7998</v>
      </c>
      <c r="N152" s="212">
        <v>16181</v>
      </c>
      <c r="O152" s="212">
        <v>20483</v>
      </c>
      <c r="P152" s="212">
        <v>29419</v>
      </c>
      <c r="Q152" s="212">
        <v>102484</v>
      </c>
      <c r="R152" s="212">
        <v>0</v>
      </c>
      <c r="S152" s="163" t="s">
        <v>1</v>
      </c>
      <c r="T152" s="669" t="s">
        <v>114</v>
      </c>
      <c r="U152" s="690"/>
      <c r="V152" s="799"/>
      <c r="W152" s="772"/>
    </row>
    <row r="153" spans="1:23" s="17" customFormat="1">
      <c r="A153" s="683"/>
      <c r="B153" s="799"/>
      <c r="C153" s="671"/>
      <c r="D153" s="666"/>
      <c r="E153" s="163" t="s">
        <v>22</v>
      </c>
      <c r="F153" s="212">
        <v>11906</v>
      </c>
      <c r="G153" s="212">
        <v>6</v>
      </c>
      <c r="H153" s="212">
        <v>6</v>
      </c>
      <c r="I153" s="212">
        <v>20</v>
      </c>
      <c r="J153" s="212">
        <v>36</v>
      </c>
      <c r="K153" s="212">
        <v>44</v>
      </c>
      <c r="L153" s="212">
        <v>79</v>
      </c>
      <c r="M153" s="212">
        <v>212</v>
      </c>
      <c r="N153" s="212">
        <v>407</v>
      </c>
      <c r="O153" s="212">
        <v>616</v>
      </c>
      <c r="P153" s="212">
        <v>1096</v>
      </c>
      <c r="Q153" s="212">
        <v>9384</v>
      </c>
      <c r="R153" s="212">
        <v>0</v>
      </c>
      <c r="S153" s="163" t="s">
        <v>2</v>
      </c>
      <c r="T153" s="671"/>
      <c r="U153" s="666"/>
      <c r="V153" s="799"/>
      <c r="W153" s="772"/>
    </row>
    <row r="154" spans="1:23" s="17" customFormat="1">
      <c r="A154" s="683"/>
      <c r="B154" s="799"/>
      <c r="C154" s="673"/>
      <c r="D154" s="668"/>
      <c r="E154" s="163" t="s">
        <v>0</v>
      </c>
      <c r="F154" s="212">
        <v>194456</v>
      </c>
      <c r="G154" s="212">
        <v>32</v>
      </c>
      <c r="H154" s="212">
        <v>81</v>
      </c>
      <c r="I154" s="212">
        <v>193</v>
      </c>
      <c r="J154" s="212">
        <v>518</v>
      </c>
      <c r="K154" s="212">
        <v>1386</v>
      </c>
      <c r="L154" s="212">
        <v>3966</v>
      </c>
      <c r="M154" s="212">
        <v>8210</v>
      </c>
      <c r="N154" s="212">
        <v>16588</v>
      </c>
      <c r="O154" s="212">
        <v>21099</v>
      </c>
      <c r="P154" s="212">
        <v>30515</v>
      </c>
      <c r="Q154" s="212">
        <v>111868</v>
      </c>
      <c r="R154" s="212">
        <v>0</v>
      </c>
      <c r="S154" s="163" t="s">
        <v>16</v>
      </c>
      <c r="T154" s="673"/>
      <c r="U154" s="668"/>
      <c r="V154" s="799"/>
      <c r="W154" s="772"/>
    </row>
    <row r="155" spans="1:23" s="17" customFormat="1" ht="15" customHeight="1">
      <c r="A155" s="683"/>
      <c r="B155" s="799"/>
      <c r="C155" s="675" t="s">
        <v>303</v>
      </c>
      <c r="D155" s="626"/>
      <c r="E155" s="165" t="s">
        <v>21</v>
      </c>
      <c r="F155" s="228">
        <v>366688</v>
      </c>
      <c r="G155" s="228">
        <v>260</v>
      </c>
      <c r="H155" s="228">
        <v>1331</v>
      </c>
      <c r="I155" s="228">
        <v>3353</v>
      </c>
      <c r="J155" s="228">
        <v>7160</v>
      </c>
      <c r="K155" s="228">
        <v>13042</v>
      </c>
      <c r="L155" s="228">
        <v>22027</v>
      </c>
      <c r="M155" s="228">
        <v>29990</v>
      </c>
      <c r="N155" s="228">
        <v>47704</v>
      </c>
      <c r="O155" s="228">
        <v>50828</v>
      </c>
      <c r="P155" s="228">
        <v>58586</v>
      </c>
      <c r="Q155" s="228">
        <v>132407</v>
      </c>
      <c r="R155" s="228">
        <v>0</v>
      </c>
      <c r="S155" s="165" t="s">
        <v>1</v>
      </c>
      <c r="T155" s="646" t="s">
        <v>304</v>
      </c>
      <c r="U155" s="646"/>
      <c r="V155" s="799"/>
      <c r="W155" s="772"/>
    </row>
    <row r="156" spans="1:23" s="17" customFormat="1">
      <c r="A156" s="683"/>
      <c r="B156" s="799"/>
      <c r="C156" s="676"/>
      <c r="D156" s="628"/>
      <c r="E156" s="165" t="s">
        <v>22</v>
      </c>
      <c r="F156" s="228">
        <v>26410</v>
      </c>
      <c r="G156" s="228">
        <v>32</v>
      </c>
      <c r="H156" s="228">
        <v>267</v>
      </c>
      <c r="I156" s="228">
        <v>392</v>
      </c>
      <c r="J156" s="228">
        <v>598</v>
      </c>
      <c r="K156" s="228">
        <v>847</v>
      </c>
      <c r="L156" s="228">
        <v>1108</v>
      </c>
      <c r="M156" s="228">
        <v>1432</v>
      </c>
      <c r="N156" s="228">
        <v>2226</v>
      </c>
      <c r="O156" s="228">
        <v>2858</v>
      </c>
      <c r="P156" s="228">
        <v>3640</v>
      </c>
      <c r="Q156" s="228">
        <v>13010</v>
      </c>
      <c r="R156" s="228">
        <v>0</v>
      </c>
      <c r="S156" s="165" t="s">
        <v>2</v>
      </c>
      <c r="T156" s="646"/>
      <c r="U156" s="646"/>
      <c r="V156" s="799"/>
      <c r="W156" s="772"/>
    </row>
    <row r="157" spans="1:23" s="17" customFormat="1" ht="15" customHeight="1">
      <c r="A157" s="683"/>
      <c r="B157" s="800"/>
      <c r="C157" s="795"/>
      <c r="D157" s="796"/>
      <c r="E157" s="165" t="s">
        <v>0</v>
      </c>
      <c r="F157" s="228">
        <v>393098</v>
      </c>
      <c r="G157" s="228">
        <v>292</v>
      </c>
      <c r="H157" s="228">
        <v>1598</v>
      </c>
      <c r="I157" s="228">
        <v>3745</v>
      </c>
      <c r="J157" s="228">
        <v>7758</v>
      </c>
      <c r="K157" s="228">
        <v>13889</v>
      </c>
      <c r="L157" s="228">
        <v>23135</v>
      </c>
      <c r="M157" s="228">
        <v>31422</v>
      </c>
      <c r="N157" s="228">
        <v>49930</v>
      </c>
      <c r="O157" s="228">
        <v>53686</v>
      </c>
      <c r="P157" s="228">
        <v>62226</v>
      </c>
      <c r="Q157" s="228">
        <v>145417</v>
      </c>
      <c r="R157" s="228">
        <v>0</v>
      </c>
      <c r="S157" s="165" t="s">
        <v>16</v>
      </c>
      <c r="T157" s="646"/>
      <c r="U157" s="646"/>
      <c r="V157" s="800"/>
      <c r="W157" s="772"/>
    </row>
    <row r="158" spans="1:23" s="17" customFormat="1">
      <c r="A158" s="683"/>
      <c r="B158" s="801" t="s">
        <v>110</v>
      </c>
      <c r="C158" s="797" t="s">
        <v>358</v>
      </c>
      <c r="D158" s="798"/>
      <c r="E158" s="172" t="s">
        <v>21</v>
      </c>
      <c r="F158" s="380">
        <v>313807</v>
      </c>
      <c r="G158" s="380">
        <v>2056</v>
      </c>
      <c r="H158" s="380">
        <v>14609</v>
      </c>
      <c r="I158" s="380">
        <v>27226</v>
      </c>
      <c r="J158" s="380">
        <v>35602</v>
      </c>
      <c r="K158" s="380">
        <v>38657</v>
      </c>
      <c r="L158" s="380">
        <v>42493</v>
      </c>
      <c r="M158" s="380">
        <v>40039</v>
      </c>
      <c r="N158" s="380">
        <v>41360</v>
      </c>
      <c r="O158" s="380">
        <v>30462</v>
      </c>
      <c r="P158" s="380">
        <v>20659</v>
      </c>
      <c r="Q158" s="380">
        <v>20644</v>
      </c>
      <c r="R158" s="380">
        <v>0</v>
      </c>
      <c r="S158" s="173" t="s">
        <v>1</v>
      </c>
      <c r="T158" s="797" t="s">
        <v>337</v>
      </c>
      <c r="U158" s="798"/>
      <c r="V158" s="801" t="s">
        <v>113</v>
      </c>
      <c r="W158" s="772"/>
    </row>
    <row r="159" spans="1:23" s="17" customFormat="1">
      <c r="A159" s="683"/>
      <c r="B159" s="799"/>
      <c r="C159" s="797"/>
      <c r="D159" s="798"/>
      <c r="E159" s="172" t="s">
        <v>22</v>
      </c>
      <c r="F159" s="380">
        <v>83969</v>
      </c>
      <c r="G159" s="380">
        <v>94</v>
      </c>
      <c r="H159" s="380">
        <v>1217</v>
      </c>
      <c r="I159" s="380">
        <v>4902</v>
      </c>
      <c r="J159" s="380">
        <v>9437</v>
      </c>
      <c r="K159" s="380">
        <v>11244</v>
      </c>
      <c r="L159" s="380">
        <v>12278</v>
      </c>
      <c r="M159" s="380">
        <v>11545</v>
      </c>
      <c r="N159" s="380">
        <v>11728</v>
      </c>
      <c r="O159" s="380">
        <v>8907</v>
      </c>
      <c r="P159" s="380">
        <v>6162</v>
      </c>
      <c r="Q159" s="380">
        <v>6455</v>
      </c>
      <c r="R159" s="380">
        <v>0</v>
      </c>
      <c r="S159" s="173" t="s">
        <v>2</v>
      </c>
      <c r="T159" s="797"/>
      <c r="U159" s="798"/>
      <c r="V159" s="799"/>
      <c r="W159" s="772"/>
    </row>
    <row r="160" spans="1:23" s="17" customFormat="1">
      <c r="A160" s="683"/>
      <c r="B160" s="799"/>
      <c r="C160" s="797"/>
      <c r="D160" s="798"/>
      <c r="E160" s="172" t="s">
        <v>0</v>
      </c>
      <c r="F160" s="380">
        <v>397776</v>
      </c>
      <c r="G160" s="380">
        <v>2150</v>
      </c>
      <c r="H160" s="380">
        <v>15826</v>
      </c>
      <c r="I160" s="380">
        <v>32128</v>
      </c>
      <c r="J160" s="380">
        <v>45039</v>
      </c>
      <c r="K160" s="380">
        <v>49901</v>
      </c>
      <c r="L160" s="380">
        <v>54771</v>
      </c>
      <c r="M160" s="380">
        <v>51584</v>
      </c>
      <c r="N160" s="380">
        <v>53088</v>
      </c>
      <c r="O160" s="380">
        <v>39369</v>
      </c>
      <c r="P160" s="380">
        <v>26821</v>
      </c>
      <c r="Q160" s="380">
        <v>27099</v>
      </c>
      <c r="R160" s="380">
        <v>0</v>
      </c>
      <c r="S160" s="173" t="s">
        <v>16</v>
      </c>
      <c r="T160" s="797"/>
      <c r="U160" s="798"/>
      <c r="V160" s="799"/>
      <c r="W160" s="772"/>
    </row>
    <row r="161" spans="1:23" s="17" customFormat="1" ht="15" customHeight="1">
      <c r="A161" s="683"/>
      <c r="B161" s="799"/>
      <c r="C161" s="631" t="s">
        <v>20</v>
      </c>
      <c r="D161" s="621" t="s">
        <v>297</v>
      </c>
      <c r="E161" s="163" t="s">
        <v>21</v>
      </c>
      <c r="F161" s="212">
        <v>4842</v>
      </c>
      <c r="G161" s="212">
        <v>12</v>
      </c>
      <c r="H161" s="212">
        <v>75</v>
      </c>
      <c r="I161" s="212">
        <v>135</v>
      </c>
      <c r="J161" s="212">
        <v>195</v>
      </c>
      <c r="K161" s="212">
        <v>316</v>
      </c>
      <c r="L161" s="212">
        <v>383</v>
      </c>
      <c r="M161" s="212">
        <v>509</v>
      </c>
      <c r="N161" s="212">
        <v>682</v>
      </c>
      <c r="O161" s="212">
        <v>681</v>
      </c>
      <c r="P161" s="212">
        <v>577</v>
      </c>
      <c r="Q161" s="212">
        <v>1277</v>
      </c>
      <c r="R161" s="212">
        <v>0</v>
      </c>
      <c r="S161" s="163" t="s">
        <v>1</v>
      </c>
      <c r="T161" s="803" t="s">
        <v>128</v>
      </c>
      <c r="U161" s="631" t="s">
        <v>109</v>
      </c>
      <c r="V161" s="799"/>
      <c r="W161" s="772"/>
    </row>
    <row r="162" spans="1:23" s="17" customFormat="1">
      <c r="A162" s="683"/>
      <c r="B162" s="799"/>
      <c r="C162" s="632"/>
      <c r="D162" s="622"/>
      <c r="E162" s="163" t="s">
        <v>22</v>
      </c>
      <c r="F162" s="212">
        <v>2122</v>
      </c>
      <c r="G162" s="212">
        <v>1</v>
      </c>
      <c r="H162" s="212">
        <v>8</v>
      </c>
      <c r="I162" s="212">
        <v>43</v>
      </c>
      <c r="J162" s="212">
        <v>111</v>
      </c>
      <c r="K162" s="212">
        <v>188</v>
      </c>
      <c r="L162" s="212">
        <v>234</v>
      </c>
      <c r="M162" s="212">
        <v>277</v>
      </c>
      <c r="N162" s="212">
        <v>362</v>
      </c>
      <c r="O162" s="212">
        <v>274</v>
      </c>
      <c r="P162" s="212">
        <v>208</v>
      </c>
      <c r="Q162" s="212">
        <v>416</v>
      </c>
      <c r="R162" s="212">
        <v>0</v>
      </c>
      <c r="S162" s="163" t="s">
        <v>2</v>
      </c>
      <c r="T162" s="804"/>
      <c r="U162" s="632"/>
      <c r="V162" s="799"/>
      <c r="W162" s="772"/>
    </row>
    <row r="163" spans="1:23" s="17" customFormat="1">
      <c r="A163" s="683"/>
      <c r="B163" s="799"/>
      <c r="C163" s="632"/>
      <c r="D163" s="623"/>
      <c r="E163" s="163" t="s">
        <v>0</v>
      </c>
      <c r="F163" s="212">
        <v>6964</v>
      </c>
      <c r="G163" s="212">
        <v>13</v>
      </c>
      <c r="H163" s="212">
        <v>83</v>
      </c>
      <c r="I163" s="212">
        <v>178</v>
      </c>
      <c r="J163" s="212">
        <v>306</v>
      </c>
      <c r="K163" s="212">
        <v>504</v>
      </c>
      <c r="L163" s="212">
        <v>617</v>
      </c>
      <c r="M163" s="212">
        <v>786</v>
      </c>
      <c r="N163" s="212">
        <v>1044</v>
      </c>
      <c r="O163" s="212">
        <v>955</v>
      </c>
      <c r="P163" s="212">
        <v>785</v>
      </c>
      <c r="Q163" s="212">
        <v>1693</v>
      </c>
      <c r="R163" s="212">
        <v>0</v>
      </c>
      <c r="S163" s="163" t="s">
        <v>16</v>
      </c>
      <c r="T163" s="805"/>
      <c r="U163" s="632"/>
      <c r="V163" s="799"/>
      <c r="W163" s="772"/>
    </row>
    <row r="164" spans="1:23" s="17" customFormat="1" ht="15" customHeight="1">
      <c r="A164" s="683"/>
      <c r="B164" s="799"/>
      <c r="C164" s="632"/>
      <c r="D164" s="621" t="s">
        <v>298</v>
      </c>
      <c r="E164" s="163" t="s">
        <v>21</v>
      </c>
      <c r="F164" s="212">
        <v>23534</v>
      </c>
      <c r="G164" s="212">
        <v>31</v>
      </c>
      <c r="H164" s="212">
        <v>210</v>
      </c>
      <c r="I164" s="212">
        <v>530</v>
      </c>
      <c r="J164" s="212">
        <v>834</v>
      </c>
      <c r="K164" s="212">
        <v>1163</v>
      </c>
      <c r="L164" s="212">
        <v>1866</v>
      </c>
      <c r="M164" s="212">
        <v>2669</v>
      </c>
      <c r="N164" s="212">
        <v>4013</v>
      </c>
      <c r="O164" s="212">
        <v>3857</v>
      </c>
      <c r="P164" s="212">
        <v>3087</v>
      </c>
      <c r="Q164" s="212">
        <v>5274</v>
      </c>
      <c r="R164" s="212">
        <v>0</v>
      </c>
      <c r="S164" s="163" t="s">
        <v>1</v>
      </c>
      <c r="T164" s="803" t="s">
        <v>129</v>
      </c>
      <c r="U164" s="632"/>
      <c r="V164" s="799"/>
      <c r="W164" s="772"/>
    </row>
    <row r="165" spans="1:23" s="17" customFormat="1">
      <c r="A165" s="683"/>
      <c r="B165" s="799"/>
      <c r="C165" s="632"/>
      <c r="D165" s="622"/>
      <c r="E165" s="163" t="s">
        <v>22</v>
      </c>
      <c r="F165" s="212">
        <v>6819</v>
      </c>
      <c r="G165" s="212">
        <v>3</v>
      </c>
      <c r="H165" s="212">
        <v>33</v>
      </c>
      <c r="I165" s="212">
        <v>150</v>
      </c>
      <c r="J165" s="212">
        <v>281</v>
      </c>
      <c r="K165" s="212">
        <v>545</v>
      </c>
      <c r="L165" s="212">
        <v>766</v>
      </c>
      <c r="M165" s="212">
        <v>866</v>
      </c>
      <c r="N165" s="212">
        <v>1044</v>
      </c>
      <c r="O165" s="212">
        <v>1012</v>
      </c>
      <c r="P165" s="212">
        <v>771</v>
      </c>
      <c r="Q165" s="212">
        <v>1348</v>
      </c>
      <c r="R165" s="212">
        <v>0</v>
      </c>
      <c r="S165" s="163" t="s">
        <v>2</v>
      </c>
      <c r="T165" s="804"/>
      <c r="U165" s="632"/>
      <c r="V165" s="799"/>
      <c r="W165" s="772"/>
    </row>
    <row r="166" spans="1:23" s="17" customFormat="1">
      <c r="A166" s="683"/>
      <c r="B166" s="799"/>
      <c r="C166" s="632"/>
      <c r="D166" s="623"/>
      <c r="E166" s="163" t="s">
        <v>0</v>
      </c>
      <c r="F166" s="212">
        <v>30353</v>
      </c>
      <c r="G166" s="212">
        <v>34</v>
      </c>
      <c r="H166" s="212">
        <v>243</v>
      </c>
      <c r="I166" s="212">
        <v>680</v>
      </c>
      <c r="J166" s="212">
        <v>1115</v>
      </c>
      <c r="K166" s="212">
        <v>1708</v>
      </c>
      <c r="L166" s="212">
        <v>2632</v>
      </c>
      <c r="M166" s="212">
        <v>3535</v>
      </c>
      <c r="N166" s="212">
        <v>5057</v>
      </c>
      <c r="O166" s="212">
        <v>4869</v>
      </c>
      <c r="P166" s="212">
        <v>3858</v>
      </c>
      <c r="Q166" s="212">
        <v>6622</v>
      </c>
      <c r="R166" s="212">
        <v>0</v>
      </c>
      <c r="S166" s="163" t="s">
        <v>16</v>
      </c>
      <c r="T166" s="806"/>
      <c r="U166" s="632"/>
      <c r="V166" s="799"/>
      <c r="W166" s="772"/>
    </row>
    <row r="167" spans="1:23" s="17" customFormat="1" ht="15" customHeight="1">
      <c r="A167" s="683"/>
      <c r="B167" s="799"/>
      <c r="C167" s="632"/>
      <c r="D167" s="631" t="s">
        <v>300</v>
      </c>
      <c r="E167" s="164" t="s">
        <v>21</v>
      </c>
      <c r="F167" s="221">
        <v>28376</v>
      </c>
      <c r="G167" s="221">
        <v>43</v>
      </c>
      <c r="H167" s="221">
        <v>285</v>
      </c>
      <c r="I167" s="221">
        <v>665</v>
      </c>
      <c r="J167" s="221">
        <v>1029</v>
      </c>
      <c r="K167" s="221">
        <v>1479</v>
      </c>
      <c r="L167" s="221">
        <v>2249</v>
      </c>
      <c r="M167" s="221">
        <v>3178</v>
      </c>
      <c r="N167" s="221">
        <v>4695</v>
      </c>
      <c r="O167" s="221">
        <v>4538</v>
      </c>
      <c r="P167" s="221">
        <v>3664</v>
      </c>
      <c r="Q167" s="221">
        <v>6551</v>
      </c>
      <c r="R167" s="221">
        <v>0</v>
      </c>
      <c r="S167" s="164" t="s">
        <v>1</v>
      </c>
      <c r="T167" s="631" t="s">
        <v>191</v>
      </c>
      <c r="U167" s="632"/>
      <c r="V167" s="799"/>
      <c r="W167" s="772"/>
    </row>
    <row r="168" spans="1:23" s="17" customFormat="1">
      <c r="A168" s="683"/>
      <c r="B168" s="799"/>
      <c r="C168" s="632"/>
      <c r="D168" s="632"/>
      <c r="E168" s="164" t="s">
        <v>22</v>
      </c>
      <c r="F168" s="221">
        <v>8941</v>
      </c>
      <c r="G168" s="221">
        <v>4</v>
      </c>
      <c r="H168" s="221">
        <v>41</v>
      </c>
      <c r="I168" s="221">
        <v>193</v>
      </c>
      <c r="J168" s="221">
        <v>392</v>
      </c>
      <c r="K168" s="221">
        <v>733</v>
      </c>
      <c r="L168" s="221">
        <v>1000</v>
      </c>
      <c r="M168" s="221">
        <v>1143</v>
      </c>
      <c r="N168" s="221">
        <v>1406</v>
      </c>
      <c r="O168" s="221">
        <v>1286</v>
      </c>
      <c r="P168" s="221">
        <v>979</v>
      </c>
      <c r="Q168" s="221">
        <v>1764</v>
      </c>
      <c r="R168" s="221">
        <v>0</v>
      </c>
      <c r="S168" s="164" t="s">
        <v>2</v>
      </c>
      <c r="T168" s="632"/>
      <c r="U168" s="632"/>
      <c r="V168" s="799"/>
      <c r="W168" s="772"/>
    </row>
    <row r="169" spans="1:23" s="17" customFormat="1">
      <c r="A169" s="683"/>
      <c r="B169" s="799"/>
      <c r="C169" s="633"/>
      <c r="D169" s="633"/>
      <c r="E169" s="164" t="s">
        <v>0</v>
      </c>
      <c r="F169" s="221">
        <v>37317</v>
      </c>
      <c r="G169" s="221">
        <v>47</v>
      </c>
      <c r="H169" s="221">
        <v>326</v>
      </c>
      <c r="I169" s="221">
        <v>858</v>
      </c>
      <c r="J169" s="221">
        <v>1421</v>
      </c>
      <c r="K169" s="221">
        <v>2212</v>
      </c>
      <c r="L169" s="221">
        <v>3249</v>
      </c>
      <c r="M169" s="221">
        <v>4321</v>
      </c>
      <c r="N169" s="221">
        <v>6101</v>
      </c>
      <c r="O169" s="221">
        <v>5824</v>
      </c>
      <c r="P169" s="221">
        <v>4643</v>
      </c>
      <c r="Q169" s="221">
        <v>8315</v>
      </c>
      <c r="R169" s="221">
        <v>0</v>
      </c>
      <c r="S169" s="164" t="s">
        <v>16</v>
      </c>
      <c r="T169" s="633"/>
      <c r="U169" s="633"/>
      <c r="V169" s="799"/>
      <c r="W169" s="772"/>
    </row>
    <row r="170" spans="1:23" s="17" customFormat="1" ht="15" customHeight="1">
      <c r="A170" s="683"/>
      <c r="B170" s="799"/>
      <c r="C170" s="671" t="s">
        <v>299</v>
      </c>
      <c r="D170" s="666"/>
      <c r="E170" s="163" t="s">
        <v>21</v>
      </c>
      <c r="F170" s="212">
        <v>40979</v>
      </c>
      <c r="G170" s="212">
        <v>72</v>
      </c>
      <c r="H170" s="212">
        <v>543</v>
      </c>
      <c r="I170" s="212">
        <v>1137</v>
      </c>
      <c r="J170" s="212">
        <v>1870</v>
      </c>
      <c r="K170" s="212">
        <v>2772</v>
      </c>
      <c r="L170" s="212">
        <v>4539</v>
      </c>
      <c r="M170" s="212">
        <v>6146</v>
      </c>
      <c r="N170" s="212">
        <v>7523</v>
      </c>
      <c r="O170" s="212">
        <v>6182</v>
      </c>
      <c r="P170" s="212">
        <v>4802</v>
      </c>
      <c r="Q170" s="212">
        <v>5393</v>
      </c>
      <c r="R170" s="212">
        <v>0</v>
      </c>
      <c r="S170" s="163" t="s">
        <v>1</v>
      </c>
      <c r="T170" s="669" t="s">
        <v>114</v>
      </c>
      <c r="U170" s="690"/>
      <c r="V170" s="799"/>
      <c r="W170" s="772"/>
    </row>
    <row r="171" spans="1:23" s="17" customFormat="1">
      <c r="A171" s="683"/>
      <c r="B171" s="799"/>
      <c r="C171" s="671"/>
      <c r="D171" s="666"/>
      <c r="E171" s="163" t="s">
        <v>22</v>
      </c>
      <c r="F171" s="212">
        <v>7730</v>
      </c>
      <c r="G171" s="212">
        <v>4</v>
      </c>
      <c r="H171" s="212">
        <v>35</v>
      </c>
      <c r="I171" s="212">
        <v>154</v>
      </c>
      <c r="J171" s="212">
        <v>327</v>
      </c>
      <c r="K171" s="212">
        <v>491</v>
      </c>
      <c r="L171" s="212">
        <v>680</v>
      </c>
      <c r="M171" s="212">
        <v>987</v>
      </c>
      <c r="N171" s="212">
        <v>1425</v>
      </c>
      <c r="O171" s="212">
        <v>1216</v>
      </c>
      <c r="P171" s="212">
        <v>1003</v>
      </c>
      <c r="Q171" s="212">
        <v>1408</v>
      </c>
      <c r="R171" s="212">
        <v>0</v>
      </c>
      <c r="S171" s="163" t="s">
        <v>2</v>
      </c>
      <c r="T171" s="671"/>
      <c r="U171" s="666"/>
      <c r="V171" s="799"/>
      <c r="W171" s="772"/>
    </row>
    <row r="172" spans="1:23" s="17" customFormat="1">
      <c r="A172" s="683"/>
      <c r="B172" s="799"/>
      <c r="C172" s="673"/>
      <c r="D172" s="668"/>
      <c r="E172" s="163" t="s">
        <v>0</v>
      </c>
      <c r="F172" s="212">
        <v>48709</v>
      </c>
      <c r="G172" s="212">
        <v>76</v>
      </c>
      <c r="H172" s="212">
        <v>578</v>
      </c>
      <c r="I172" s="212">
        <v>1291</v>
      </c>
      <c r="J172" s="212">
        <v>2197</v>
      </c>
      <c r="K172" s="212">
        <v>3263</v>
      </c>
      <c r="L172" s="212">
        <v>5219</v>
      </c>
      <c r="M172" s="212">
        <v>7133</v>
      </c>
      <c r="N172" s="212">
        <v>8948</v>
      </c>
      <c r="O172" s="212">
        <v>7398</v>
      </c>
      <c r="P172" s="212">
        <v>5805</v>
      </c>
      <c r="Q172" s="212">
        <v>6801</v>
      </c>
      <c r="R172" s="212">
        <v>0</v>
      </c>
      <c r="S172" s="163" t="s">
        <v>16</v>
      </c>
      <c r="T172" s="673"/>
      <c r="U172" s="668"/>
      <c r="V172" s="799"/>
      <c r="W172" s="772"/>
    </row>
    <row r="173" spans="1:23" s="17" customFormat="1" ht="15" customHeight="1">
      <c r="A173" s="683"/>
      <c r="B173" s="799"/>
      <c r="C173" s="675" t="s">
        <v>303</v>
      </c>
      <c r="D173" s="626"/>
      <c r="E173" s="165" t="s">
        <v>21</v>
      </c>
      <c r="F173" s="228">
        <v>244452</v>
      </c>
      <c r="G173" s="228">
        <v>1941</v>
      </c>
      <c r="H173" s="228">
        <v>13781</v>
      </c>
      <c r="I173" s="228">
        <v>25424</v>
      </c>
      <c r="J173" s="228">
        <v>32703</v>
      </c>
      <c r="K173" s="228">
        <v>34406</v>
      </c>
      <c r="L173" s="228">
        <v>35705</v>
      </c>
      <c r="M173" s="228">
        <v>30715</v>
      </c>
      <c r="N173" s="228">
        <v>29142</v>
      </c>
      <c r="O173" s="228">
        <v>19742</v>
      </c>
      <c r="P173" s="228">
        <v>12193</v>
      </c>
      <c r="Q173" s="228">
        <v>8700</v>
      </c>
      <c r="R173" s="228">
        <v>0</v>
      </c>
      <c r="S173" s="165" t="s">
        <v>1</v>
      </c>
      <c r="T173" s="646" t="s">
        <v>304</v>
      </c>
      <c r="U173" s="646"/>
      <c r="V173" s="799"/>
      <c r="W173" s="772"/>
    </row>
    <row r="174" spans="1:23" s="17" customFormat="1">
      <c r="A174" s="683"/>
      <c r="B174" s="799"/>
      <c r="C174" s="676"/>
      <c r="D174" s="628"/>
      <c r="E174" s="165" t="s">
        <v>22</v>
      </c>
      <c r="F174" s="228">
        <v>67298</v>
      </c>
      <c r="G174" s="228">
        <v>86</v>
      </c>
      <c r="H174" s="228">
        <v>1141</v>
      </c>
      <c r="I174" s="228">
        <v>4555</v>
      </c>
      <c r="J174" s="228">
        <v>8718</v>
      </c>
      <c r="K174" s="228">
        <v>10020</v>
      </c>
      <c r="L174" s="228">
        <v>10598</v>
      </c>
      <c r="M174" s="228">
        <v>9415</v>
      </c>
      <c r="N174" s="228">
        <v>8897</v>
      </c>
      <c r="O174" s="228">
        <v>6405</v>
      </c>
      <c r="P174" s="228">
        <v>4180</v>
      </c>
      <c r="Q174" s="228">
        <v>3283</v>
      </c>
      <c r="R174" s="228">
        <v>0</v>
      </c>
      <c r="S174" s="165" t="s">
        <v>2</v>
      </c>
      <c r="T174" s="646"/>
      <c r="U174" s="646"/>
      <c r="V174" s="799"/>
      <c r="W174" s="772"/>
    </row>
    <row r="175" spans="1:23" s="17" customFormat="1" ht="15" customHeight="1">
      <c r="A175" s="683"/>
      <c r="B175" s="817"/>
      <c r="C175" s="795"/>
      <c r="D175" s="796"/>
      <c r="E175" s="165" t="s">
        <v>0</v>
      </c>
      <c r="F175" s="228">
        <v>311750</v>
      </c>
      <c r="G175" s="228">
        <v>2027</v>
      </c>
      <c r="H175" s="228">
        <v>14922</v>
      </c>
      <c r="I175" s="228">
        <v>29979</v>
      </c>
      <c r="J175" s="228">
        <v>41421</v>
      </c>
      <c r="K175" s="228">
        <v>44426</v>
      </c>
      <c r="L175" s="228">
        <v>46303</v>
      </c>
      <c r="M175" s="228">
        <v>40130</v>
      </c>
      <c r="N175" s="228">
        <v>38039</v>
      </c>
      <c r="O175" s="228">
        <v>26147</v>
      </c>
      <c r="P175" s="228">
        <v>16373</v>
      </c>
      <c r="Q175" s="228">
        <v>11983</v>
      </c>
      <c r="R175" s="228">
        <v>0</v>
      </c>
      <c r="S175" s="165" t="s">
        <v>16</v>
      </c>
      <c r="T175" s="646"/>
      <c r="U175" s="646"/>
      <c r="V175" s="800"/>
      <c r="W175" s="772"/>
    </row>
    <row r="176" spans="1:23" s="17" customFormat="1" ht="15" customHeight="1">
      <c r="A176" s="683"/>
      <c r="B176" s="816" t="s">
        <v>119</v>
      </c>
      <c r="C176" s="797" t="s">
        <v>357</v>
      </c>
      <c r="D176" s="798"/>
      <c r="E176" s="172" t="s">
        <v>21</v>
      </c>
      <c r="F176" s="380"/>
      <c r="G176" s="380"/>
      <c r="H176" s="380"/>
      <c r="I176" s="380"/>
      <c r="J176" s="380"/>
      <c r="K176" s="380"/>
      <c r="L176" s="380"/>
      <c r="M176" s="380"/>
      <c r="N176" s="380"/>
      <c r="O176" s="380"/>
      <c r="P176" s="380"/>
      <c r="Q176" s="380"/>
      <c r="R176" s="380"/>
      <c r="S176" s="173" t="s">
        <v>1</v>
      </c>
      <c r="T176" s="797" t="s">
        <v>338</v>
      </c>
      <c r="U176" s="798"/>
      <c r="V176" s="801" t="s">
        <v>112</v>
      </c>
      <c r="W176" s="772"/>
    </row>
    <row r="177" spans="1:23" s="17" customFormat="1" ht="15" customHeight="1">
      <c r="A177" s="683"/>
      <c r="B177" s="799"/>
      <c r="C177" s="797"/>
      <c r="D177" s="798"/>
      <c r="E177" s="172" t="s">
        <v>22</v>
      </c>
      <c r="F177" s="380"/>
      <c r="G177" s="380"/>
      <c r="H177" s="380"/>
      <c r="I177" s="380"/>
      <c r="J177" s="380"/>
      <c r="K177" s="380"/>
      <c r="L177" s="380"/>
      <c r="M177" s="380"/>
      <c r="N177" s="380"/>
      <c r="O177" s="380"/>
      <c r="P177" s="380"/>
      <c r="Q177" s="380"/>
      <c r="R177" s="380"/>
      <c r="S177" s="173" t="s">
        <v>2</v>
      </c>
      <c r="T177" s="797"/>
      <c r="U177" s="798"/>
      <c r="V177" s="799"/>
      <c r="W177" s="772"/>
    </row>
    <row r="178" spans="1:23" s="17" customFormat="1" ht="15" customHeight="1">
      <c r="A178" s="683"/>
      <c r="B178" s="799"/>
      <c r="C178" s="797"/>
      <c r="D178" s="798"/>
      <c r="E178" s="172" t="s">
        <v>0</v>
      </c>
      <c r="F178" s="380"/>
      <c r="G178" s="380"/>
      <c r="H178" s="380"/>
      <c r="I178" s="380"/>
      <c r="J178" s="380"/>
      <c r="K178" s="380"/>
      <c r="L178" s="380"/>
      <c r="M178" s="380"/>
      <c r="N178" s="380"/>
      <c r="O178" s="380"/>
      <c r="P178" s="380"/>
      <c r="Q178" s="380"/>
      <c r="R178" s="380"/>
      <c r="S178" s="173" t="s">
        <v>16</v>
      </c>
      <c r="T178" s="797"/>
      <c r="U178" s="798"/>
      <c r="V178" s="799"/>
      <c r="W178" s="772"/>
    </row>
    <row r="179" spans="1:23" s="17" customFormat="1" ht="15" customHeight="1">
      <c r="A179" s="683"/>
      <c r="B179" s="799"/>
      <c r="C179" s="631" t="s">
        <v>20</v>
      </c>
      <c r="D179" s="621" t="s">
        <v>297</v>
      </c>
      <c r="E179" s="163" t="s">
        <v>21</v>
      </c>
      <c r="F179" s="212"/>
      <c r="G179" s="212"/>
      <c r="H179" s="212"/>
      <c r="I179" s="212"/>
      <c r="J179" s="212"/>
      <c r="K179" s="212"/>
      <c r="L179" s="212"/>
      <c r="M179" s="212"/>
      <c r="N179" s="212"/>
      <c r="O179" s="212"/>
      <c r="P179" s="212"/>
      <c r="Q179" s="212"/>
      <c r="R179" s="212"/>
      <c r="S179" s="163" t="s">
        <v>1</v>
      </c>
      <c r="T179" s="803" t="s">
        <v>128</v>
      </c>
      <c r="U179" s="631" t="s">
        <v>109</v>
      </c>
      <c r="V179" s="799"/>
      <c r="W179" s="772"/>
    </row>
    <row r="180" spans="1:23" s="17" customFormat="1" ht="15" customHeight="1">
      <c r="A180" s="683"/>
      <c r="B180" s="799"/>
      <c r="C180" s="632"/>
      <c r="D180" s="622"/>
      <c r="E180" s="163" t="s">
        <v>22</v>
      </c>
      <c r="F180" s="212"/>
      <c r="G180" s="212"/>
      <c r="H180" s="212"/>
      <c r="I180" s="212"/>
      <c r="J180" s="212"/>
      <c r="K180" s="212"/>
      <c r="L180" s="212"/>
      <c r="M180" s="212"/>
      <c r="N180" s="212"/>
      <c r="O180" s="212"/>
      <c r="P180" s="212"/>
      <c r="Q180" s="212"/>
      <c r="R180" s="212"/>
      <c r="S180" s="163" t="s">
        <v>2</v>
      </c>
      <c r="T180" s="804"/>
      <c r="U180" s="632"/>
      <c r="V180" s="799"/>
      <c r="W180" s="772"/>
    </row>
    <row r="181" spans="1:23" s="17" customFormat="1" ht="15" customHeight="1">
      <c r="A181" s="683"/>
      <c r="B181" s="799"/>
      <c r="C181" s="632"/>
      <c r="D181" s="623"/>
      <c r="E181" s="163" t="s">
        <v>0</v>
      </c>
      <c r="F181" s="212"/>
      <c r="G181" s="212"/>
      <c r="H181" s="212"/>
      <c r="I181" s="212"/>
      <c r="J181" s="212"/>
      <c r="K181" s="212"/>
      <c r="L181" s="212"/>
      <c r="M181" s="212"/>
      <c r="N181" s="212"/>
      <c r="O181" s="212"/>
      <c r="P181" s="212"/>
      <c r="Q181" s="212"/>
      <c r="R181" s="212"/>
      <c r="S181" s="163" t="s">
        <v>16</v>
      </c>
      <c r="T181" s="805"/>
      <c r="U181" s="632"/>
      <c r="V181" s="799"/>
      <c r="W181" s="772"/>
    </row>
    <row r="182" spans="1:23" s="17" customFormat="1" ht="15" customHeight="1">
      <c r="A182" s="683"/>
      <c r="B182" s="799"/>
      <c r="C182" s="632"/>
      <c r="D182" s="621" t="s">
        <v>298</v>
      </c>
      <c r="E182" s="163" t="s">
        <v>21</v>
      </c>
      <c r="F182" s="212"/>
      <c r="G182" s="212"/>
      <c r="H182" s="212"/>
      <c r="I182" s="212"/>
      <c r="J182" s="212"/>
      <c r="K182" s="212"/>
      <c r="L182" s="212"/>
      <c r="M182" s="212"/>
      <c r="N182" s="212"/>
      <c r="O182" s="212"/>
      <c r="P182" s="212"/>
      <c r="Q182" s="212"/>
      <c r="R182" s="212"/>
      <c r="S182" s="163" t="s">
        <v>1</v>
      </c>
      <c r="T182" s="803" t="s">
        <v>129</v>
      </c>
      <c r="U182" s="632"/>
      <c r="V182" s="799"/>
      <c r="W182" s="772"/>
    </row>
    <row r="183" spans="1:23" s="17" customFormat="1" ht="15" customHeight="1">
      <c r="A183" s="683"/>
      <c r="B183" s="799"/>
      <c r="C183" s="632"/>
      <c r="D183" s="622"/>
      <c r="E183" s="163" t="s">
        <v>22</v>
      </c>
      <c r="F183" s="212"/>
      <c r="G183" s="212"/>
      <c r="H183" s="212"/>
      <c r="I183" s="212"/>
      <c r="J183" s="212"/>
      <c r="K183" s="212"/>
      <c r="L183" s="212"/>
      <c r="M183" s="212"/>
      <c r="N183" s="212"/>
      <c r="O183" s="212"/>
      <c r="P183" s="212"/>
      <c r="Q183" s="212"/>
      <c r="R183" s="212"/>
      <c r="S183" s="163" t="s">
        <v>2</v>
      </c>
      <c r="T183" s="804"/>
      <c r="U183" s="632"/>
      <c r="V183" s="799"/>
      <c r="W183" s="772"/>
    </row>
    <row r="184" spans="1:23" s="17" customFormat="1" ht="15" customHeight="1">
      <c r="A184" s="683"/>
      <c r="B184" s="799"/>
      <c r="C184" s="632"/>
      <c r="D184" s="623"/>
      <c r="E184" s="163" t="s">
        <v>0</v>
      </c>
      <c r="F184" s="212"/>
      <c r="G184" s="212"/>
      <c r="H184" s="212"/>
      <c r="I184" s="212"/>
      <c r="J184" s="212"/>
      <c r="K184" s="212"/>
      <c r="L184" s="212"/>
      <c r="M184" s="212"/>
      <c r="N184" s="212"/>
      <c r="O184" s="212"/>
      <c r="P184" s="212"/>
      <c r="Q184" s="212"/>
      <c r="R184" s="212"/>
      <c r="S184" s="163" t="s">
        <v>16</v>
      </c>
      <c r="T184" s="806"/>
      <c r="U184" s="632"/>
      <c r="V184" s="799"/>
      <c r="W184" s="772"/>
    </row>
    <row r="185" spans="1:23" s="17" customFormat="1" ht="15" customHeight="1">
      <c r="A185" s="683"/>
      <c r="B185" s="799"/>
      <c r="C185" s="632"/>
      <c r="D185" s="631" t="s">
        <v>300</v>
      </c>
      <c r="E185" s="164" t="s">
        <v>21</v>
      </c>
      <c r="F185" s="221"/>
      <c r="G185" s="221"/>
      <c r="H185" s="221"/>
      <c r="I185" s="221"/>
      <c r="J185" s="221"/>
      <c r="K185" s="221"/>
      <c r="L185" s="221"/>
      <c r="M185" s="221"/>
      <c r="N185" s="221"/>
      <c r="O185" s="221"/>
      <c r="P185" s="221"/>
      <c r="Q185" s="221"/>
      <c r="R185" s="221"/>
      <c r="S185" s="164" t="s">
        <v>1</v>
      </c>
      <c r="T185" s="631" t="s">
        <v>191</v>
      </c>
      <c r="U185" s="632"/>
      <c r="V185" s="799"/>
      <c r="W185" s="772"/>
    </row>
    <row r="186" spans="1:23" s="17" customFormat="1" ht="15" customHeight="1">
      <c r="A186" s="683"/>
      <c r="B186" s="799"/>
      <c r="C186" s="632"/>
      <c r="D186" s="632"/>
      <c r="E186" s="164" t="s">
        <v>22</v>
      </c>
      <c r="F186" s="221"/>
      <c r="G186" s="221"/>
      <c r="H186" s="221"/>
      <c r="I186" s="221"/>
      <c r="J186" s="221"/>
      <c r="K186" s="221"/>
      <c r="L186" s="221"/>
      <c r="M186" s="221"/>
      <c r="N186" s="221"/>
      <c r="O186" s="221"/>
      <c r="P186" s="221"/>
      <c r="Q186" s="221"/>
      <c r="R186" s="221"/>
      <c r="S186" s="164" t="s">
        <v>2</v>
      </c>
      <c r="T186" s="632"/>
      <c r="U186" s="632"/>
      <c r="V186" s="799"/>
      <c r="W186" s="772"/>
    </row>
    <row r="187" spans="1:23" s="17" customFormat="1" ht="15" customHeight="1">
      <c r="A187" s="683"/>
      <c r="B187" s="799"/>
      <c r="C187" s="633"/>
      <c r="D187" s="633"/>
      <c r="E187" s="164" t="s">
        <v>0</v>
      </c>
      <c r="F187" s="221"/>
      <c r="G187" s="221"/>
      <c r="H187" s="221"/>
      <c r="I187" s="221"/>
      <c r="J187" s="221"/>
      <c r="K187" s="221"/>
      <c r="L187" s="221"/>
      <c r="M187" s="221"/>
      <c r="N187" s="221"/>
      <c r="O187" s="221"/>
      <c r="P187" s="221"/>
      <c r="Q187" s="221"/>
      <c r="R187" s="221"/>
      <c r="S187" s="164" t="s">
        <v>16</v>
      </c>
      <c r="T187" s="633"/>
      <c r="U187" s="633"/>
      <c r="V187" s="799"/>
      <c r="W187" s="772"/>
    </row>
    <row r="188" spans="1:23" s="17" customFormat="1" ht="15" customHeight="1">
      <c r="A188" s="683"/>
      <c r="B188" s="799"/>
      <c r="C188" s="671" t="s">
        <v>299</v>
      </c>
      <c r="D188" s="666"/>
      <c r="E188" s="163" t="s">
        <v>21</v>
      </c>
      <c r="F188" s="212"/>
      <c r="G188" s="212"/>
      <c r="H188" s="212"/>
      <c r="I188" s="212"/>
      <c r="J188" s="212"/>
      <c r="K188" s="212"/>
      <c r="L188" s="212"/>
      <c r="M188" s="212"/>
      <c r="N188" s="212"/>
      <c r="O188" s="212"/>
      <c r="P188" s="212"/>
      <c r="Q188" s="212"/>
      <c r="R188" s="212"/>
      <c r="S188" s="163" t="s">
        <v>1</v>
      </c>
      <c r="T188" s="671" t="s">
        <v>114</v>
      </c>
      <c r="U188" s="666"/>
      <c r="V188" s="799"/>
      <c r="W188" s="772"/>
    </row>
    <row r="189" spans="1:23" s="17" customFormat="1" ht="15" customHeight="1">
      <c r="A189" s="683"/>
      <c r="B189" s="799"/>
      <c r="C189" s="671"/>
      <c r="D189" s="666"/>
      <c r="E189" s="163" t="s">
        <v>22</v>
      </c>
      <c r="F189" s="212"/>
      <c r="G189" s="212"/>
      <c r="H189" s="212"/>
      <c r="I189" s="212"/>
      <c r="J189" s="212"/>
      <c r="K189" s="212"/>
      <c r="L189" s="212"/>
      <c r="M189" s="212"/>
      <c r="N189" s="212"/>
      <c r="O189" s="212"/>
      <c r="P189" s="212"/>
      <c r="Q189" s="212"/>
      <c r="R189" s="212"/>
      <c r="S189" s="163" t="s">
        <v>2</v>
      </c>
      <c r="T189" s="671"/>
      <c r="U189" s="666"/>
      <c r="V189" s="799"/>
      <c r="W189" s="772"/>
    </row>
    <row r="190" spans="1:23" s="17" customFormat="1" ht="15" customHeight="1">
      <c r="A190" s="683"/>
      <c r="B190" s="799"/>
      <c r="C190" s="673"/>
      <c r="D190" s="668"/>
      <c r="E190" s="163" t="s">
        <v>0</v>
      </c>
      <c r="F190" s="212"/>
      <c r="G190" s="212"/>
      <c r="H190" s="212"/>
      <c r="I190" s="212"/>
      <c r="J190" s="212"/>
      <c r="K190" s="212"/>
      <c r="L190" s="212"/>
      <c r="M190" s="212"/>
      <c r="N190" s="212"/>
      <c r="O190" s="212"/>
      <c r="P190" s="212"/>
      <c r="Q190" s="212"/>
      <c r="R190" s="212"/>
      <c r="S190" s="163" t="s">
        <v>16</v>
      </c>
      <c r="T190" s="671"/>
      <c r="U190" s="666"/>
      <c r="V190" s="799"/>
      <c r="W190" s="772"/>
    </row>
    <row r="191" spans="1:23" s="17" customFormat="1" ht="15" customHeight="1">
      <c r="A191" s="683"/>
      <c r="B191" s="799"/>
      <c r="C191" s="675" t="s">
        <v>303</v>
      </c>
      <c r="D191" s="626"/>
      <c r="E191" s="165" t="s">
        <v>21</v>
      </c>
      <c r="F191" s="228"/>
      <c r="G191" s="228"/>
      <c r="H191" s="228"/>
      <c r="I191" s="228"/>
      <c r="J191" s="228"/>
      <c r="K191" s="228"/>
      <c r="L191" s="228"/>
      <c r="M191" s="228"/>
      <c r="N191" s="228"/>
      <c r="O191" s="228"/>
      <c r="P191" s="228"/>
      <c r="Q191" s="228"/>
      <c r="R191" s="228"/>
      <c r="S191" s="165" t="s">
        <v>1</v>
      </c>
      <c r="T191" s="646" t="s">
        <v>304</v>
      </c>
      <c r="U191" s="646"/>
      <c r="V191" s="799"/>
      <c r="W191" s="772"/>
    </row>
    <row r="192" spans="1:23" s="17" customFormat="1" ht="15" customHeight="1">
      <c r="A192" s="683"/>
      <c r="B192" s="799"/>
      <c r="C192" s="676"/>
      <c r="D192" s="628"/>
      <c r="E192" s="165" t="s">
        <v>22</v>
      </c>
      <c r="F192" s="228"/>
      <c r="G192" s="228"/>
      <c r="H192" s="228"/>
      <c r="I192" s="228"/>
      <c r="J192" s="228"/>
      <c r="K192" s="228"/>
      <c r="L192" s="228"/>
      <c r="M192" s="228"/>
      <c r="N192" s="228"/>
      <c r="O192" s="228"/>
      <c r="P192" s="228"/>
      <c r="Q192" s="228"/>
      <c r="R192" s="228"/>
      <c r="S192" s="165" t="s">
        <v>2</v>
      </c>
      <c r="T192" s="646"/>
      <c r="U192" s="646"/>
      <c r="V192" s="799"/>
      <c r="W192" s="772"/>
    </row>
    <row r="193" spans="1:24" s="17" customFormat="1" ht="15" customHeight="1" thickBot="1">
      <c r="A193" s="684"/>
      <c r="B193" s="802"/>
      <c r="C193" s="677"/>
      <c r="D193" s="630"/>
      <c r="E193" s="166" t="s">
        <v>0</v>
      </c>
      <c r="F193" s="240"/>
      <c r="G193" s="240"/>
      <c r="H193" s="240"/>
      <c r="I193" s="240"/>
      <c r="J193" s="240"/>
      <c r="K193" s="240"/>
      <c r="L193" s="240"/>
      <c r="M193" s="240"/>
      <c r="N193" s="240"/>
      <c r="O193" s="240"/>
      <c r="P193" s="240"/>
      <c r="Q193" s="240"/>
      <c r="R193" s="240"/>
      <c r="S193" s="166" t="s">
        <v>16</v>
      </c>
      <c r="T193" s="835"/>
      <c r="U193" s="835"/>
      <c r="V193" s="802"/>
      <c r="W193" s="773"/>
    </row>
    <row r="194" spans="1:24" s="17" customFormat="1" ht="24" customHeight="1">
      <c r="A194" s="687" t="s">
        <v>36</v>
      </c>
      <c r="B194" s="842" t="s">
        <v>384</v>
      </c>
      <c r="C194" s="842"/>
      <c r="D194" s="842"/>
      <c r="E194" s="167" t="s">
        <v>21</v>
      </c>
      <c r="F194" s="383">
        <f t="shared" ref="F194:R194" si="3">F197+F215+F233+F251</f>
        <v>4570549</v>
      </c>
      <c r="G194" s="383">
        <f t="shared" si="3"/>
        <v>628874</v>
      </c>
      <c r="H194" s="383">
        <f t="shared" si="3"/>
        <v>596339</v>
      </c>
      <c r="I194" s="383">
        <f t="shared" si="3"/>
        <v>542050</v>
      </c>
      <c r="J194" s="383">
        <f t="shared" si="3"/>
        <v>495713</v>
      </c>
      <c r="K194" s="383">
        <f t="shared" si="3"/>
        <v>433157</v>
      </c>
      <c r="L194" s="383">
        <f t="shared" si="3"/>
        <v>378278</v>
      </c>
      <c r="M194" s="383">
        <f t="shared" si="3"/>
        <v>309146</v>
      </c>
      <c r="N194" s="383">
        <f t="shared" si="3"/>
        <v>309828</v>
      </c>
      <c r="O194" s="383">
        <f t="shared" si="3"/>
        <v>228181</v>
      </c>
      <c r="P194" s="383">
        <f t="shared" si="3"/>
        <v>208850</v>
      </c>
      <c r="Q194" s="383">
        <f t="shared" si="3"/>
        <v>440126</v>
      </c>
      <c r="R194" s="383">
        <f t="shared" si="3"/>
        <v>7</v>
      </c>
      <c r="S194" s="167" t="s">
        <v>1</v>
      </c>
      <c r="T194" s="842" t="s">
        <v>310</v>
      </c>
      <c r="U194" s="842"/>
      <c r="V194" s="842"/>
      <c r="W194" s="844" t="s">
        <v>44</v>
      </c>
    </row>
    <row r="195" spans="1:24" s="17" customFormat="1" ht="19.5" customHeight="1">
      <c r="A195" s="688"/>
      <c r="B195" s="843"/>
      <c r="C195" s="843"/>
      <c r="D195" s="843"/>
      <c r="E195" s="168" t="s">
        <v>22</v>
      </c>
      <c r="F195" s="350">
        <f t="shared" ref="F195:R195" si="4">F198+F216+F234+F252</f>
        <v>4576087</v>
      </c>
      <c r="G195" s="350">
        <f t="shared" si="4"/>
        <v>643576</v>
      </c>
      <c r="H195" s="350">
        <f t="shared" si="4"/>
        <v>611762</v>
      </c>
      <c r="I195" s="350">
        <f t="shared" si="4"/>
        <v>543724</v>
      </c>
      <c r="J195" s="350">
        <f t="shared" si="4"/>
        <v>494370</v>
      </c>
      <c r="K195" s="350">
        <f t="shared" si="4"/>
        <v>434301</v>
      </c>
      <c r="L195" s="350">
        <f t="shared" si="4"/>
        <v>373325</v>
      </c>
      <c r="M195" s="350">
        <f t="shared" si="4"/>
        <v>302842</v>
      </c>
      <c r="N195" s="350">
        <f t="shared" si="4"/>
        <v>295843</v>
      </c>
      <c r="O195" s="350">
        <f t="shared" si="4"/>
        <v>237864</v>
      </c>
      <c r="P195" s="350">
        <f t="shared" si="4"/>
        <v>206141</v>
      </c>
      <c r="Q195" s="350">
        <f t="shared" si="4"/>
        <v>432334</v>
      </c>
      <c r="R195" s="350">
        <f t="shared" si="4"/>
        <v>5</v>
      </c>
      <c r="S195" s="168" t="s">
        <v>2</v>
      </c>
      <c r="T195" s="843"/>
      <c r="U195" s="843"/>
      <c r="V195" s="843"/>
      <c r="W195" s="845"/>
    </row>
    <row r="196" spans="1:24" s="17" customFormat="1" ht="19.5" customHeight="1">
      <c r="A196" s="688"/>
      <c r="B196" s="843"/>
      <c r="C196" s="843"/>
      <c r="D196" s="843"/>
      <c r="E196" s="168" t="s">
        <v>0</v>
      </c>
      <c r="F196" s="350">
        <f t="shared" ref="F196:R196" si="5">F199+F217+F235+F253</f>
        <v>9146636</v>
      </c>
      <c r="G196" s="350">
        <f t="shared" si="5"/>
        <v>1272450</v>
      </c>
      <c r="H196" s="350">
        <f t="shared" si="5"/>
        <v>1208101</v>
      </c>
      <c r="I196" s="350">
        <f t="shared" si="5"/>
        <v>1085774</v>
      </c>
      <c r="J196" s="350">
        <f t="shared" si="5"/>
        <v>990083</v>
      </c>
      <c r="K196" s="350">
        <f t="shared" si="5"/>
        <v>867458</v>
      </c>
      <c r="L196" s="350">
        <f t="shared" si="5"/>
        <v>751603</v>
      </c>
      <c r="M196" s="350">
        <f t="shared" si="5"/>
        <v>611988</v>
      </c>
      <c r="N196" s="350">
        <f t="shared" si="5"/>
        <v>605671</v>
      </c>
      <c r="O196" s="350">
        <f t="shared" si="5"/>
        <v>466045</v>
      </c>
      <c r="P196" s="350">
        <f t="shared" si="5"/>
        <v>414991</v>
      </c>
      <c r="Q196" s="350">
        <f t="shared" si="5"/>
        <v>872460</v>
      </c>
      <c r="R196" s="350">
        <f t="shared" si="5"/>
        <v>12</v>
      </c>
      <c r="S196" s="168" t="s">
        <v>16</v>
      </c>
      <c r="T196" s="843"/>
      <c r="U196" s="843"/>
      <c r="V196" s="843"/>
      <c r="W196" s="845"/>
    </row>
    <row r="197" spans="1:24" s="17" customFormat="1" ht="15" customHeight="1">
      <c r="A197" s="688"/>
      <c r="B197" s="816" t="s">
        <v>29</v>
      </c>
      <c r="C197" s="807" t="s">
        <v>356</v>
      </c>
      <c r="D197" s="808"/>
      <c r="E197" s="172" t="s">
        <v>21</v>
      </c>
      <c r="F197" s="384">
        <v>1215708</v>
      </c>
      <c r="G197" s="384">
        <v>523124</v>
      </c>
      <c r="H197" s="384">
        <v>250649</v>
      </c>
      <c r="I197" s="384">
        <v>146543</v>
      </c>
      <c r="J197" s="384">
        <v>107649</v>
      </c>
      <c r="K197" s="384">
        <v>77252</v>
      </c>
      <c r="L197" s="384">
        <v>50245</v>
      </c>
      <c r="M197" s="384">
        <v>26546</v>
      </c>
      <c r="N197" s="384">
        <v>16545</v>
      </c>
      <c r="O197" s="384">
        <v>7559</v>
      </c>
      <c r="P197" s="384">
        <v>4356</v>
      </c>
      <c r="Q197" s="384">
        <v>5237</v>
      </c>
      <c r="R197" s="384">
        <v>3</v>
      </c>
      <c r="S197" s="173" t="s">
        <v>1</v>
      </c>
      <c r="T197" s="839" t="s">
        <v>339</v>
      </c>
      <c r="U197" s="808"/>
      <c r="V197" s="816" t="s">
        <v>31</v>
      </c>
      <c r="W197" s="845"/>
      <c r="X197" s="1"/>
    </row>
    <row r="198" spans="1:24" s="17" customFormat="1">
      <c r="A198" s="688"/>
      <c r="B198" s="799"/>
      <c r="C198" s="797"/>
      <c r="D198" s="798"/>
      <c r="E198" s="172" t="s">
        <v>22</v>
      </c>
      <c r="F198" s="385">
        <v>1822240</v>
      </c>
      <c r="G198" s="385">
        <v>640141</v>
      </c>
      <c r="H198" s="385">
        <v>548236</v>
      </c>
      <c r="I198" s="385">
        <v>325886</v>
      </c>
      <c r="J198" s="385">
        <v>155509</v>
      </c>
      <c r="K198" s="385">
        <v>71200</v>
      </c>
      <c r="L198" s="385">
        <v>36154</v>
      </c>
      <c r="M198" s="385">
        <v>17961</v>
      </c>
      <c r="N198" s="385">
        <v>11893</v>
      </c>
      <c r="O198" s="385">
        <v>5958</v>
      </c>
      <c r="P198" s="385">
        <v>4060</v>
      </c>
      <c r="Q198" s="385">
        <v>5238</v>
      </c>
      <c r="R198" s="385">
        <v>4</v>
      </c>
      <c r="S198" s="173" t="s">
        <v>2</v>
      </c>
      <c r="T198" s="797"/>
      <c r="U198" s="798"/>
      <c r="V198" s="799"/>
      <c r="W198" s="845"/>
      <c r="X198" s="1"/>
    </row>
    <row r="199" spans="1:24" s="17" customFormat="1">
      <c r="A199" s="688"/>
      <c r="B199" s="799"/>
      <c r="C199" s="797"/>
      <c r="D199" s="798"/>
      <c r="E199" s="172" t="s">
        <v>0</v>
      </c>
      <c r="F199" s="380">
        <v>3037948</v>
      </c>
      <c r="G199" s="380">
        <v>1163265</v>
      </c>
      <c r="H199" s="380">
        <v>798885</v>
      </c>
      <c r="I199" s="380">
        <v>472429</v>
      </c>
      <c r="J199" s="380">
        <v>263158</v>
      </c>
      <c r="K199" s="380">
        <v>148452</v>
      </c>
      <c r="L199" s="380">
        <v>86399</v>
      </c>
      <c r="M199" s="380">
        <v>44507</v>
      </c>
      <c r="N199" s="380">
        <v>28438</v>
      </c>
      <c r="O199" s="380">
        <v>13517</v>
      </c>
      <c r="P199" s="380">
        <v>8416</v>
      </c>
      <c r="Q199" s="380">
        <v>10475</v>
      </c>
      <c r="R199" s="380">
        <v>7</v>
      </c>
      <c r="S199" s="173" t="s">
        <v>16</v>
      </c>
      <c r="T199" s="797"/>
      <c r="U199" s="798"/>
      <c r="V199" s="799"/>
      <c r="W199" s="845"/>
    </row>
    <row r="200" spans="1:24" s="17" customFormat="1" ht="15" customHeight="1">
      <c r="A200" s="688"/>
      <c r="B200" s="799"/>
      <c r="C200" s="631" t="s">
        <v>20</v>
      </c>
      <c r="D200" s="621" t="s">
        <v>297</v>
      </c>
      <c r="E200" s="163" t="s">
        <v>21</v>
      </c>
      <c r="F200" s="212">
        <v>19749</v>
      </c>
      <c r="G200" s="212">
        <v>3479</v>
      </c>
      <c r="H200" s="212">
        <v>2933</v>
      </c>
      <c r="I200" s="212">
        <v>2613</v>
      </c>
      <c r="J200" s="212">
        <v>2373</v>
      </c>
      <c r="K200" s="212">
        <v>2084</v>
      </c>
      <c r="L200" s="212">
        <v>1943</v>
      </c>
      <c r="M200" s="212">
        <v>1311</v>
      </c>
      <c r="N200" s="212">
        <v>1138</v>
      </c>
      <c r="O200" s="212">
        <v>592</v>
      </c>
      <c r="P200" s="212">
        <v>443</v>
      </c>
      <c r="Q200" s="212">
        <v>840</v>
      </c>
      <c r="R200" s="212">
        <v>0</v>
      </c>
      <c r="S200" s="163" t="s">
        <v>1</v>
      </c>
      <c r="T200" s="803" t="s">
        <v>128</v>
      </c>
      <c r="U200" s="631" t="s">
        <v>109</v>
      </c>
      <c r="V200" s="799"/>
      <c r="W200" s="845"/>
    </row>
    <row r="201" spans="1:24" s="17" customFormat="1">
      <c r="A201" s="688"/>
      <c r="B201" s="799"/>
      <c r="C201" s="632"/>
      <c r="D201" s="622"/>
      <c r="E201" s="163" t="s">
        <v>22</v>
      </c>
      <c r="F201" s="212">
        <v>27913</v>
      </c>
      <c r="G201" s="212">
        <v>5155</v>
      </c>
      <c r="H201" s="212">
        <v>5351</v>
      </c>
      <c r="I201" s="212">
        <v>4303</v>
      </c>
      <c r="J201" s="212">
        <v>3365</v>
      </c>
      <c r="K201" s="212">
        <v>2689</v>
      </c>
      <c r="L201" s="212">
        <v>2164</v>
      </c>
      <c r="M201" s="212">
        <v>1542</v>
      </c>
      <c r="N201" s="212">
        <v>1264</v>
      </c>
      <c r="O201" s="212">
        <v>667</v>
      </c>
      <c r="P201" s="212">
        <v>554</v>
      </c>
      <c r="Q201" s="212">
        <v>859</v>
      </c>
      <c r="R201" s="212">
        <v>0</v>
      </c>
      <c r="S201" s="163" t="s">
        <v>2</v>
      </c>
      <c r="T201" s="804"/>
      <c r="U201" s="632"/>
      <c r="V201" s="799"/>
      <c r="W201" s="845"/>
    </row>
    <row r="202" spans="1:24" s="17" customFormat="1">
      <c r="A202" s="688"/>
      <c r="B202" s="799"/>
      <c r="C202" s="632"/>
      <c r="D202" s="623"/>
      <c r="E202" s="163" t="s">
        <v>0</v>
      </c>
      <c r="F202" s="212">
        <v>47662</v>
      </c>
      <c r="G202" s="212">
        <v>8634</v>
      </c>
      <c r="H202" s="212">
        <v>8284</v>
      </c>
      <c r="I202" s="212">
        <v>6916</v>
      </c>
      <c r="J202" s="212">
        <v>5738</v>
      </c>
      <c r="K202" s="212">
        <v>4773</v>
      </c>
      <c r="L202" s="212">
        <v>4107</v>
      </c>
      <c r="M202" s="212">
        <v>2853</v>
      </c>
      <c r="N202" s="212">
        <v>2402</v>
      </c>
      <c r="O202" s="212">
        <v>1259</v>
      </c>
      <c r="P202" s="212">
        <v>997</v>
      </c>
      <c r="Q202" s="212">
        <v>1699</v>
      </c>
      <c r="R202" s="212">
        <v>0</v>
      </c>
      <c r="S202" s="163" t="s">
        <v>16</v>
      </c>
      <c r="T202" s="805"/>
      <c r="U202" s="632"/>
      <c r="V202" s="799"/>
      <c r="W202" s="845"/>
    </row>
    <row r="203" spans="1:24" s="17" customFormat="1" ht="15" customHeight="1">
      <c r="A203" s="688"/>
      <c r="B203" s="799"/>
      <c r="C203" s="632"/>
      <c r="D203" s="621" t="s">
        <v>298</v>
      </c>
      <c r="E203" s="163" t="s">
        <v>21</v>
      </c>
      <c r="F203" s="212">
        <v>36208</v>
      </c>
      <c r="G203" s="212">
        <v>6567</v>
      </c>
      <c r="H203" s="212">
        <v>5358</v>
      </c>
      <c r="I203" s="212">
        <v>4431</v>
      </c>
      <c r="J203" s="212">
        <v>4421</v>
      </c>
      <c r="K203" s="212">
        <v>3755</v>
      </c>
      <c r="L203" s="212">
        <v>3386</v>
      </c>
      <c r="M203" s="212">
        <v>2349</v>
      </c>
      <c r="N203" s="212">
        <v>2147</v>
      </c>
      <c r="O203" s="212">
        <v>1329</v>
      </c>
      <c r="P203" s="212">
        <v>966</v>
      </c>
      <c r="Q203" s="212">
        <v>1499</v>
      </c>
      <c r="R203" s="212">
        <v>0</v>
      </c>
      <c r="S203" s="163" t="s">
        <v>1</v>
      </c>
      <c r="T203" s="803" t="s">
        <v>129</v>
      </c>
      <c r="U203" s="632"/>
      <c r="V203" s="799"/>
      <c r="W203" s="845"/>
    </row>
    <row r="204" spans="1:24" s="17" customFormat="1">
      <c r="A204" s="688"/>
      <c r="B204" s="799"/>
      <c r="C204" s="632"/>
      <c r="D204" s="622"/>
      <c r="E204" s="163" t="s">
        <v>22</v>
      </c>
      <c r="F204" s="212">
        <v>54119</v>
      </c>
      <c r="G204" s="212">
        <v>10659</v>
      </c>
      <c r="H204" s="212">
        <v>10500</v>
      </c>
      <c r="I204" s="212">
        <v>8431</v>
      </c>
      <c r="J204" s="212">
        <v>6747</v>
      </c>
      <c r="K204" s="212">
        <v>4881</v>
      </c>
      <c r="L204" s="212">
        <v>3867</v>
      </c>
      <c r="M204" s="212">
        <v>2637</v>
      </c>
      <c r="N204" s="212">
        <v>2254</v>
      </c>
      <c r="O204" s="212">
        <v>1378</v>
      </c>
      <c r="P204" s="212">
        <v>1146</v>
      </c>
      <c r="Q204" s="212">
        <v>1619</v>
      </c>
      <c r="R204" s="212">
        <v>0</v>
      </c>
      <c r="S204" s="163" t="s">
        <v>2</v>
      </c>
      <c r="T204" s="804"/>
      <c r="U204" s="632"/>
      <c r="V204" s="799"/>
      <c r="W204" s="845"/>
    </row>
    <row r="205" spans="1:24" s="17" customFormat="1">
      <c r="A205" s="688"/>
      <c r="B205" s="799"/>
      <c r="C205" s="632"/>
      <c r="D205" s="623"/>
      <c r="E205" s="163" t="s">
        <v>0</v>
      </c>
      <c r="F205" s="212">
        <v>90327</v>
      </c>
      <c r="G205" s="212">
        <v>17226</v>
      </c>
      <c r="H205" s="212">
        <v>15858</v>
      </c>
      <c r="I205" s="212">
        <v>12862</v>
      </c>
      <c r="J205" s="212">
        <v>11168</v>
      </c>
      <c r="K205" s="212">
        <v>8636</v>
      </c>
      <c r="L205" s="212">
        <v>7253</v>
      </c>
      <c r="M205" s="212">
        <v>4986</v>
      </c>
      <c r="N205" s="212">
        <v>4401</v>
      </c>
      <c r="O205" s="212">
        <v>2707</v>
      </c>
      <c r="P205" s="212">
        <v>2112</v>
      </c>
      <c r="Q205" s="212">
        <v>3118</v>
      </c>
      <c r="R205" s="212">
        <v>0</v>
      </c>
      <c r="S205" s="163" t="s">
        <v>16</v>
      </c>
      <c r="T205" s="806"/>
      <c r="U205" s="632"/>
      <c r="V205" s="799"/>
      <c r="W205" s="845"/>
    </row>
    <row r="206" spans="1:24" s="17" customFormat="1" ht="15" customHeight="1">
      <c r="A206" s="688"/>
      <c r="B206" s="799"/>
      <c r="C206" s="632"/>
      <c r="D206" s="631" t="s">
        <v>300</v>
      </c>
      <c r="E206" s="164" t="s">
        <v>21</v>
      </c>
      <c r="F206" s="221">
        <v>55957</v>
      </c>
      <c r="G206" s="221">
        <v>10046</v>
      </c>
      <c r="H206" s="221">
        <v>8291</v>
      </c>
      <c r="I206" s="221">
        <v>7044</v>
      </c>
      <c r="J206" s="221">
        <v>6794</v>
      </c>
      <c r="K206" s="221">
        <v>5839</v>
      </c>
      <c r="L206" s="221">
        <v>5329</v>
      </c>
      <c r="M206" s="221">
        <v>3660</v>
      </c>
      <c r="N206" s="221">
        <v>3285</v>
      </c>
      <c r="O206" s="221">
        <v>1921</v>
      </c>
      <c r="P206" s="221">
        <v>1409</v>
      </c>
      <c r="Q206" s="221">
        <v>2339</v>
      </c>
      <c r="R206" s="221">
        <v>0</v>
      </c>
      <c r="S206" s="164" t="s">
        <v>1</v>
      </c>
      <c r="T206" s="631" t="s">
        <v>191</v>
      </c>
      <c r="U206" s="632"/>
      <c r="V206" s="799"/>
      <c r="W206" s="845"/>
    </row>
    <row r="207" spans="1:24" s="17" customFormat="1">
      <c r="A207" s="688"/>
      <c r="B207" s="799"/>
      <c r="C207" s="632"/>
      <c r="D207" s="632"/>
      <c r="E207" s="164" t="s">
        <v>22</v>
      </c>
      <c r="F207" s="221">
        <v>82032</v>
      </c>
      <c r="G207" s="221">
        <v>15814</v>
      </c>
      <c r="H207" s="221">
        <v>15851</v>
      </c>
      <c r="I207" s="221">
        <v>12734</v>
      </c>
      <c r="J207" s="221">
        <v>10112</v>
      </c>
      <c r="K207" s="221">
        <v>7570</v>
      </c>
      <c r="L207" s="221">
        <v>6031</v>
      </c>
      <c r="M207" s="221">
        <v>4179</v>
      </c>
      <c r="N207" s="221">
        <v>3518</v>
      </c>
      <c r="O207" s="221">
        <v>2045</v>
      </c>
      <c r="P207" s="221">
        <v>1700</v>
      </c>
      <c r="Q207" s="221">
        <v>2478</v>
      </c>
      <c r="R207" s="221">
        <v>0</v>
      </c>
      <c r="S207" s="164" t="s">
        <v>2</v>
      </c>
      <c r="T207" s="632"/>
      <c r="U207" s="632"/>
      <c r="V207" s="799"/>
      <c r="W207" s="845"/>
    </row>
    <row r="208" spans="1:24" s="17" customFormat="1">
      <c r="A208" s="688"/>
      <c r="B208" s="799"/>
      <c r="C208" s="633"/>
      <c r="D208" s="633"/>
      <c r="E208" s="164" t="s">
        <v>0</v>
      </c>
      <c r="F208" s="221">
        <v>137989</v>
      </c>
      <c r="G208" s="221">
        <v>25860</v>
      </c>
      <c r="H208" s="221">
        <v>24142</v>
      </c>
      <c r="I208" s="221">
        <v>19778</v>
      </c>
      <c r="J208" s="221">
        <v>16906</v>
      </c>
      <c r="K208" s="221">
        <v>13409</v>
      </c>
      <c r="L208" s="221">
        <v>11360</v>
      </c>
      <c r="M208" s="221">
        <v>7839</v>
      </c>
      <c r="N208" s="221">
        <v>6803</v>
      </c>
      <c r="O208" s="221">
        <v>3966</v>
      </c>
      <c r="P208" s="221">
        <v>3109</v>
      </c>
      <c r="Q208" s="221">
        <v>4817</v>
      </c>
      <c r="R208" s="221">
        <v>0</v>
      </c>
      <c r="S208" s="164" t="s">
        <v>16</v>
      </c>
      <c r="T208" s="633"/>
      <c r="U208" s="633"/>
      <c r="V208" s="799"/>
      <c r="W208" s="845"/>
    </row>
    <row r="209" spans="1:24" s="17" customFormat="1" ht="15" customHeight="1">
      <c r="A209" s="688"/>
      <c r="B209" s="799"/>
      <c r="C209" s="671" t="s">
        <v>299</v>
      </c>
      <c r="D209" s="666"/>
      <c r="E209" s="163" t="s">
        <v>21</v>
      </c>
      <c r="F209" s="212">
        <v>25806</v>
      </c>
      <c r="G209" s="212">
        <v>7353</v>
      </c>
      <c r="H209" s="212">
        <v>4229</v>
      </c>
      <c r="I209" s="212">
        <v>2724</v>
      </c>
      <c r="J209" s="212">
        <v>2354</v>
      </c>
      <c r="K209" s="212">
        <v>2236</v>
      </c>
      <c r="L209" s="212">
        <v>1998</v>
      </c>
      <c r="M209" s="212">
        <v>1597</v>
      </c>
      <c r="N209" s="212">
        <v>1327</v>
      </c>
      <c r="O209" s="212">
        <v>746</v>
      </c>
      <c r="P209" s="212">
        <v>547</v>
      </c>
      <c r="Q209" s="212">
        <v>695</v>
      </c>
      <c r="R209" s="212">
        <v>0</v>
      </c>
      <c r="S209" s="163" t="s">
        <v>1</v>
      </c>
      <c r="T209" s="671" t="s">
        <v>114</v>
      </c>
      <c r="U209" s="666"/>
      <c r="V209" s="799"/>
      <c r="W209" s="845"/>
    </row>
    <row r="210" spans="1:24" s="17" customFormat="1">
      <c r="A210" s="688"/>
      <c r="B210" s="799"/>
      <c r="C210" s="671"/>
      <c r="D210" s="666"/>
      <c r="E210" s="163" t="s">
        <v>22</v>
      </c>
      <c r="F210" s="212">
        <v>31056</v>
      </c>
      <c r="G210" s="212">
        <v>9223</v>
      </c>
      <c r="H210" s="212">
        <v>7539</v>
      </c>
      <c r="I210" s="212">
        <v>4926</v>
      </c>
      <c r="J210" s="212">
        <v>2840</v>
      </c>
      <c r="K210" s="212">
        <v>1675</v>
      </c>
      <c r="L210" s="212">
        <v>1304</v>
      </c>
      <c r="M210" s="212">
        <v>915</v>
      </c>
      <c r="N210" s="212">
        <v>910</v>
      </c>
      <c r="O210" s="212">
        <v>539</v>
      </c>
      <c r="P210" s="212">
        <v>408</v>
      </c>
      <c r="Q210" s="212">
        <v>777</v>
      </c>
      <c r="R210" s="212">
        <v>0</v>
      </c>
      <c r="S210" s="163" t="s">
        <v>2</v>
      </c>
      <c r="T210" s="671"/>
      <c r="U210" s="666"/>
      <c r="V210" s="799"/>
      <c r="W210" s="845"/>
    </row>
    <row r="211" spans="1:24" s="17" customFormat="1">
      <c r="A211" s="688"/>
      <c r="B211" s="799"/>
      <c r="C211" s="673"/>
      <c r="D211" s="668"/>
      <c r="E211" s="163" t="s">
        <v>0</v>
      </c>
      <c r="F211" s="212">
        <v>56862</v>
      </c>
      <c r="G211" s="212">
        <v>16576</v>
      </c>
      <c r="H211" s="212">
        <v>11768</v>
      </c>
      <c r="I211" s="212">
        <v>7650</v>
      </c>
      <c r="J211" s="212">
        <v>5194</v>
      </c>
      <c r="K211" s="212">
        <v>3911</v>
      </c>
      <c r="L211" s="212">
        <v>3302</v>
      </c>
      <c r="M211" s="212">
        <v>2512</v>
      </c>
      <c r="N211" s="212">
        <v>2237</v>
      </c>
      <c r="O211" s="212">
        <v>1285</v>
      </c>
      <c r="P211" s="212">
        <v>955</v>
      </c>
      <c r="Q211" s="212">
        <v>1472</v>
      </c>
      <c r="R211" s="212">
        <v>0</v>
      </c>
      <c r="S211" s="163" t="s">
        <v>16</v>
      </c>
      <c r="T211" s="671"/>
      <c r="U211" s="666"/>
      <c r="V211" s="799"/>
      <c r="W211" s="845"/>
    </row>
    <row r="212" spans="1:24" s="17" customFormat="1" ht="15" customHeight="1">
      <c r="A212" s="688"/>
      <c r="B212" s="799"/>
      <c r="C212" s="675" t="s">
        <v>303</v>
      </c>
      <c r="D212" s="626"/>
      <c r="E212" s="165" t="s">
        <v>21</v>
      </c>
      <c r="F212" s="228">
        <v>1133945</v>
      </c>
      <c r="G212" s="228">
        <v>505725</v>
      </c>
      <c r="H212" s="228">
        <v>238129</v>
      </c>
      <c r="I212" s="228">
        <v>136775</v>
      </c>
      <c r="J212" s="228">
        <v>98501</v>
      </c>
      <c r="K212" s="228">
        <v>69177</v>
      </c>
      <c r="L212" s="228">
        <v>42918</v>
      </c>
      <c r="M212" s="228">
        <v>21289</v>
      </c>
      <c r="N212" s="228">
        <v>11933</v>
      </c>
      <c r="O212" s="228">
        <v>4892</v>
      </c>
      <c r="P212" s="228">
        <v>2400</v>
      </c>
      <c r="Q212" s="228">
        <v>2203</v>
      </c>
      <c r="R212" s="228">
        <v>3</v>
      </c>
      <c r="S212" s="165" t="s">
        <v>1</v>
      </c>
      <c r="T212" s="646" t="s">
        <v>304</v>
      </c>
      <c r="U212" s="646"/>
      <c r="V212" s="799"/>
      <c r="W212" s="845"/>
    </row>
    <row r="213" spans="1:24" s="17" customFormat="1">
      <c r="A213" s="688"/>
      <c r="B213" s="799"/>
      <c r="C213" s="676"/>
      <c r="D213" s="628"/>
      <c r="E213" s="165" t="s">
        <v>22</v>
      </c>
      <c r="F213" s="228">
        <v>1709152</v>
      </c>
      <c r="G213" s="228">
        <v>615104</v>
      </c>
      <c r="H213" s="228">
        <v>524846</v>
      </c>
      <c r="I213" s="228">
        <v>308226</v>
      </c>
      <c r="J213" s="228">
        <v>142557</v>
      </c>
      <c r="K213" s="228">
        <v>61955</v>
      </c>
      <c r="L213" s="228">
        <v>28819</v>
      </c>
      <c r="M213" s="228">
        <v>12867</v>
      </c>
      <c r="N213" s="228">
        <v>7465</v>
      </c>
      <c r="O213" s="228">
        <v>3374</v>
      </c>
      <c r="P213" s="228">
        <v>1952</v>
      </c>
      <c r="Q213" s="228">
        <v>1983</v>
      </c>
      <c r="R213" s="228">
        <v>4</v>
      </c>
      <c r="S213" s="165" t="s">
        <v>2</v>
      </c>
      <c r="T213" s="646"/>
      <c r="U213" s="646"/>
      <c r="V213" s="799"/>
      <c r="W213" s="845"/>
    </row>
    <row r="214" spans="1:24" s="17" customFormat="1" ht="15" customHeight="1">
      <c r="A214" s="688"/>
      <c r="B214" s="800"/>
      <c r="C214" s="795"/>
      <c r="D214" s="796"/>
      <c r="E214" s="165" t="s">
        <v>0</v>
      </c>
      <c r="F214" s="228">
        <v>2843097</v>
      </c>
      <c r="G214" s="228">
        <v>1120829</v>
      </c>
      <c r="H214" s="228">
        <v>762975</v>
      </c>
      <c r="I214" s="228">
        <v>445001</v>
      </c>
      <c r="J214" s="228">
        <v>241058</v>
      </c>
      <c r="K214" s="228">
        <v>131132</v>
      </c>
      <c r="L214" s="228">
        <v>71737</v>
      </c>
      <c r="M214" s="228">
        <v>34156</v>
      </c>
      <c r="N214" s="228">
        <v>19398</v>
      </c>
      <c r="O214" s="228">
        <v>8266</v>
      </c>
      <c r="P214" s="228">
        <v>4352</v>
      </c>
      <c r="Q214" s="228">
        <v>4186</v>
      </c>
      <c r="R214" s="228">
        <v>7</v>
      </c>
      <c r="S214" s="165" t="s">
        <v>16</v>
      </c>
      <c r="T214" s="646"/>
      <c r="U214" s="646"/>
      <c r="V214" s="800"/>
      <c r="W214" s="845"/>
    </row>
    <row r="215" spans="1:24" s="17" customFormat="1">
      <c r="A215" s="688"/>
      <c r="B215" s="801" t="s">
        <v>28</v>
      </c>
      <c r="C215" s="797" t="s">
        <v>355</v>
      </c>
      <c r="D215" s="798"/>
      <c r="E215" s="172" t="s">
        <v>21</v>
      </c>
      <c r="F215" s="385">
        <v>2807128</v>
      </c>
      <c r="G215" s="385">
        <v>103195</v>
      </c>
      <c r="H215" s="385">
        <v>334547</v>
      </c>
      <c r="I215" s="385">
        <v>380656</v>
      </c>
      <c r="J215" s="385">
        <v>370367</v>
      </c>
      <c r="K215" s="385">
        <v>335258</v>
      </c>
      <c r="L215" s="385">
        <v>301184</v>
      </c>
      <c r="M215" s="385">
        <v>250945</v>
      </c>
      <c r="N215" s="385">
        <v>245058</v>
      </c>
      <c r="O215" s="385">
        <v>170380</v>
      </c>
      <c r="P215" s="385">
        <v>137829</v>
      </c>
      <c r="Q215" s="385">
        <v>177708</v>
      </c>
      <c r="R215" s="385">
        <v>1</v>
      </c>
      <c r="S215" s="173" t="s">
        <v>1</v>
      </c>
      <c r="T215" s="797" t="s">
        <v>340</v>
      </c>
      <c r="U215" s="798"/>
      <c r="V215" s="801" t="s">
        <v>33</v>
      </c>
      <c r="W215" s="845"/>
      <c r="X215" s="1"/>
    </row>
    <row r="216" spans="1:24" s="17" customFormat="1">
      <c r="A216" s="688"/>
      <c r="B216" s="799"/>
      <c r="C216" s="797"/>
      <c r="D216" s="798"/>
      <c r="E216" s="172" t="s">
        <v>22</v>
      </c>
      <c r="F216" s="385">
        <v>2684157</v>
      </c>
      <c r="G216" s="385">
        <v>3339</v>
      </c>
      <c r="H216" s="385">
        <v>62361</v>
      </c>
      <c r="I216" s="385">
        <v>214713</v>
      </c>
      <c r="J216" s="385">
        <v>334405</v>
      </c>
      <c r="K216" s="385">
        <v>358436</v>
      </c>
      <c r="L216" s="385">
        <v>332597</v>
      </c>
      <c r="M216" s="385">
        <v>280660</v>
      </c>
      <c r="N216" s="385">
        <v>279277</v>
      </c>
      <c r="O216" s="385">
        <v>227702</v>
      </c>
      <c r="P216" s="385">
        <v>197366</v>
      </c>
      <c r="Q216" s="385">
        <v>393301</v>
      </c>
      <c r="R216" s="385">
        <v>0</v>
      </c>
      <c r="S216" s="173" t="s">
        <v>2</v>
      </c>
      <c r="T216" s="797"/>
      <c r="U216" s="798"/>
      <c r="V216" s="799"/>
      <c r="W216" s="845"/>
      <c r="X216" s="1"/>
    </row>
    <row r="217" spans="1:24" s="17" customFormat="1">
      <c r="A217" s="688"/>
      <c r="B217" s="799"/>
      <c r="C217" s="797"/>
      <c r="D217" s="809"/>
      <c r="E217" s="172" t="s">
        <v>0</v>
      </c>
      <c r="F217" s="380">
        <v>5491285</v>
      </c>
      <c r="G217" s="380">
        <v>106534</v>
      </c>
      <c r="H217" s="380">
        <v>396908</v>
      </c>
      <c r="I217" s="380">
        <v>595369</v>
      </c>
      <c r="J217" s="380">
        <v>704772</v>
      </c>
      <c r="K217" s="380">
        <v>693694</v>
      </c>
      <c r="L217" s="380">
        <v>633781</v>
      </c>
      <c r="M217" s="380">
        <v>531605</v>
      </c>
      <c r="N217" s="380">
        <v>524335</v>
      </c>
      <c r="O217" s="380">
        <v>398082</v>
      </c>
      <c r="P217" s="380">
        <v>335195</v>
      </c>
      <c r="Q217" s="380">
        <v>571009</v>
      </c>
      <c r="R217" s="380">
        <v>1</v>
      </c>
      <c r="S217" s="173" t="s">
        <v>16</v>
      </c>
      <c r="T217" s="797"/>
      <c r="U217" s="798"/>
      <c r="V217" s="799"/>
      <c r="W217" s="845"/>
    </row>
    <row r="218" spans="1:24" s="17" customFormat="1" ht="15" customHeight="1">
      <c r="A218" s="688"/>
      <c r="B218" s="799"/>
      <c r="C218" s="631" t="s">
        <v>20</v>
      </c>
      <c r="D218" s="621" t="s">
        <v>297</v>
      </c>
      <c r="E218" s="163" t="s">
        <v>21</v>
      </c>
      <c r="F218" s="212">
        <v>18266</v>
      </c>
      <c r="G218" s="212">
        <v>78</v>
      </c>
      <c r="H218" s="212">
        <v>252</v>
      </c>
      <c r="I218" s="212">
        <v>366</v>
      </c>
      <c r="J218" s="212">
        <v>426</v>
      </c>
      <c r="K218" s="212">
        <v>545</v>
      </c>
      <c r="L218" s="212">
        <v>869</v>
      </c>
      <c r="M218" s="212">
        <v>1153</v>
      </c>
      <c r="N218" s="212">
        <v>2032</v>
      </c>
      <c r="O218" s="212">
        <v>2060</v>
      </c>
      <c r="P218" s="212">
        <v>2448</v>
      </c>
      <c r="Q218" s="212">
        <v>8037</v>
      </c>
      <c r="R218" s="212">
        <v>0</v>
      </c>
      <c r="S218" s="163" t="s">
        <v>1</v>
      </c>
      <c r="T218" s="803" t="s">
        <v>128</v>
      </c>
      <c r="U218" s="631" t="s">
        <v>109</v>
      </c>
      <c r="V218" s="799"/>
      <c r="W218" s="845"/>
    </row>
    <row r="219" spans="1:24" s="17" customFormat="1">
      <c r="A219" s="688"/>
      <c r="B219" s="799"/>
      <c r="C219" s="632"/>
      <c r="D219" s="622"/>
      <c r="E219" s="163" t="s">
        <v>22</v>
      </c>
      <c r="F219" s="212">
        <v>44408</v>
      </c>
      <c r="G219" s="212">
        <v>13</v>
      </c>
      <c r="H219" s="212">
        <v>220</v>
      </c>
      <c r="I219" s="212">
        <v>661</v>
      </c>
      <c r="J219" s="212">
        <v>1223</v>
      </c>
      <c r="K219" s="212">
        <v>1652</v>
      </c>
      <c r="L219" s="212">
        <v>2054</v>
      </c>
      <c r="M219" s="212">
        <v>2496</v>
      </c>
      <c r="N219" s="212">
        <v>3693</v>
      </c>
      <c r="O219" s="212">
        <v>4403</v>
      </c>
      <c r="P219" s="212">
        <v>4513</v>
      </c>
      <c r="Q219" s="212">
        <v>23480</v>
      </c>
      <c r="R219" s="212">
        <v>0</v>
      </c>
      <c r="S219" s="163" t="s">
        <v>2</v>
      </c>
      <c r="T219" s="804"/>
      <c r="U219" s="632"/>
      <c r="V219" s="799"/>
      <c r="W219" s="845"/>
    </row>
    <row r="220" spans="1:24" s="17" customFormat="1">
      <c r="A220" s="688"/>
      <c r="B220" s="799"/>
      <c r="C220" s="632"/>
      <c r="D220" s="623"/>
      <c r="E220" s="163" t="s">
        <v>0</v>
      </c>
      <c r="F220" s="212">
        <v>62674</v>
      </c>
      <c r="G220" s="212">
        <v>91</v>
      </c>
      <c r="H220" s="212">
        <v>472</v>
      </c>
      <c r="I220" s="212">
        <v>1027</v>
      </c>
      <c r="J220" s="212">
        <v>1649</v>
      </c>
      <c r="K220" s="212">
        <v>2197</v>
      </c>
      <c r="L220" s="212">
        <v>2923</v>
      </c>
      <c r="M220" s="212">
        <v>3649</v>
      </c>
      <c r="N220" s="212">
        <v>5725</v>
      </c>
      <c r="O220" s="212">
        <v>6463</v>
      </c>
      <c r="P220" s="212">
        <v>6961</v>
      </c>
      <c r="Q220" s="212">
        <v>31517</v>
      </c>
      <c r="R220" s="212">
        <v>0</v>
      </c>
      <c r="S220" s="163" t="s">
        <v>16</v>
      </c>
      <c r="T220" s="805"/>
      <c r="U220" s="632"/>
      <c r="V220" s="799"/>
      <c r="W220" s="845"/>
    </row>
    <row r="221" spans="1:24" s="17" customFormat="1" ht="15" customHeight="1">
      <c r="A221" s="688"/>
      <c r="B221" s="799"/>
      <c r="C221" s="632"/>
      <c r="D221" s="621" t="s">
        <v>298</v>
      </c>
      <c r="E221" s="163" t="s">
        <v>21</v>
      </c>
      <c r="F221" s="212">
        <v>104567</v>
      </c>
      <c r="G221" s="212">
        <v>246</v>
      </c>
      <c r="H221" s="212">
        <v>1015</v>
      </c>
      <c r="I221" s="212">
        <v>1790</v>
      </c>
      <c r="J221" s="212">
        <v>2661</v>
      </c>
      <c r="K221" s="212">
        <v>3854</v>
      </c>
      <c r="L221" s="212">
        <v>5970</v>
      </c>
      <c r="M221" s="212">
        <v>8400</v>
      </c>
      <c r="N221" s="212">
        <v>13277</v>
      </c>
      <c r="O221" s="212">
        <v>14130</v>
      </c>
      <c r="P221" s="212">
        <v>15525</v>
      </c>
      <c r="Q221" s="212">
        <v>37699</v>
      </c>
      <c r="R221" s="212">
        <v>0</v>
      </c>
      <c r="S221" s="163" t="s">
        <v>1</v>
      </c>
      <c r="T221" s="803" t="s">
        <v>129</v>
      </c>
      <c r="U221" s="632"/>
      <c r="V221" s="799"/>
      <c r="W221" s="845"/>
    </row>
    <row r="222" spans="1:24" s="17" customFormat="1">
      <c r="A222" s="688"/>
      <c r="B222" s="799"/>
      <c r="C222" s="632"/>
      <c r="D222" s="622"/>
      <c r="E222" s="163" t="s">
        <v>22</v>
      </c>
      <c r="F222" s="212">
        <v>197429</v>
      </c>
      <c r="G222" s="212">
        <v>58</v>
      </c>
      <c r="H222" s="212">
        <v>538</v>
      </c>
      <c r="I222" s="212">
        <v>2204</v>
      </c>
      <c r="J222" s="212">
        <v>4624</v>
      </c>
      <c r="K222" s="212">
        <v>6543</v>
      </c>
      <c r="L222" s="212">
        <v>8485</v>
      </c>
      <c r="M222" s="212">
        <v>11044</v>
      </c>
      <c r="N222" s="212">
        <v>17214</v>
      </c>
      <c r="O222" s="212">
        <v>22273</v>
      </c>
      <c r="P222" s="212">
        <v>24219</v>
      </c>
      <c r="Q222" s="212">
        <v>100227</v>
      </c>
      <c r="R222" s="212">
        <v>0</v>
      </c>
      <c r="S222" s="163" t="s">
        <v>2</v>
      </c>
      <c r="T222" s="804"/>
      <c r="U222" s="632"/>
      <c r="V222" s="799"/>
      <c r="W222" s="845"/>
    </row>
    <row r="223" spans="1:24" s="17" customFormat="1">
      <c r="A223" s="688"/>
      <c r="B223" s="799"/>
      <c r="C223" s="632"/>
      <c r="D223" s="623"/>
      <c r="E223" s="163" t="s">
        <v>0</v>
      </c>
      <c r="F223" s="212">
        <v>301996</v>
      </c>
      <c r="G223" s="212">
        <v>304</v>
      </c>
      <c r="H223" s="212">
        <v>1553</v>
      </c>
      <c r="I223" s="212">
        <v>3994</v>
      </c>
      <c r="J223" s="212">
        <v>7285</v>
      </c>
      <c r="K223" s="212">
        <v>10397</v>
      </c>
      <c r="L223" s="212">
        <v>14455</v>
      </c>
      <c r="M223" s="212">
        <v>19444</v>
      </c>
      <c r="N223" s="212">
        <v>30491</v>
      </c>
      <c r="O223" s="212">
        <v>36403</v>
      </c>
      <c r="P223" s="212">
        <v>39744</v>
      </c>
      <c r="Q223" s="212">
        <v>137926</v>
      </c>
      <c r="R223" s="212">
        <v>0</v>
      </c>
      <c r="S223" s="163" t="s">
        <v>16</v>
      </c>
      <c r="T223" s="806"/>
      <c r="U223" s="632"/>
      <c r="V223" s="799"/>
      <c r="W223" s="845"/>
    </row>
    <row r="224" spans="1:24" s="17" customFormat="1" ht="15" customHeight="1">
      <c r="A224" s="688"/>
      <c r="B224" s="799"/>
      <c r="C224" s="632"/>
      <c r="D224" s="631" t="s">
        <v>300</v>
      </c>
      <c r="E224" s="164" t="s">
        <v>21</v>
      </c>
      <c r="F224" s="221">
        <v>122833</v>
      </c>
      <c r="G224" s="221">
        <v>324</v>
      </c>
      <c r="H224" s="221">
        <v>1267</v>
      </c>
      <c r="I224" s="221">
        <v>2156</v>
      </c>
      <c r="J224" s="221">
        <v>3087</v>
      </c>
      <c r="K224" s="221">
        <v>4399</v>
      </c>
      <c r="L224" s="221">
        <v>6839</v>
      </c>
      <c r="M224" s="221">
        <v>9553</v>
      </c>
      <c r="N224" s="221">
        <v>15309</v>
      </c>
      <c r="O224" s="221">
        <v>16190</v>
      </c>
      <c r="P224" s="221">
        <v>17973</v>
      </c>
      <c r="Q224" s="221">
        <v>45736</v>
      </c>
      <c r="R224" s="221">
        <v>0</v>
      </c>
      <c r="S224" s="164" t="s">
        <v>1</v>
      </c>
      <c r="T224" s="631" t="s">
        <v>191</v>
      </c>
      <c r="U224" s="632"/>
      <c r="V224" s="799"/>
      <c r="W224" s="845"/>
    </row>
    <row r="225" spans="1:23" s="17" customFormat="1">
      <c r="A225" s="688"/>
      <c r="B225" s="799"/>
      <c r="C225" s="632"/>
      <c r="D225" s="632"/>
      <c r="E225" s="164" t="s">
        <v>22</v>
      </c>
      <c r="F225" s="221">
        <v>241837</v>
      </c>
      <c r="G225" s="221">
        <v>71</v>
      </c>
      <c r="H225" s="221">
        <v>758</v>
      </c>
      <c r="I225" s="221">
        <v>2865</v>
      </c>
      <c r="J225" s="221">
        <v>5847</v>
      </c>
      <c r="K225" s="221">
        <v>8195</v>
      </c>
      <c r="L225" s="221">
        <v>10539</v>
      </c>
      <c r="M225" s="221">
        <v>13540</v>
      </c>
      <c r="N225" s="221">
        <v>20907</v>
      </c>
      <c r="O225" s="221">
        <v>26676</v>
      </c>
      <c r="P225" s="221">
        <v>28732</v>
      </c>
      <c r="Q225" s="221">
        <v>123707</v>
      </c>
      <c r="R225" s="221">
        <v>0</v>
      </c>
      <c r="S225" s="164" t="s">
        <v>2</v>
      </c>
      <c r="T225" s="632"/>
      <c r="U225" s="632"/>
      <c r="V225" s="799"/>
      <c r="W225" s="845"/>
    </row>
    <row r="226" spans="1:23" s="17" customFormat="1">
      <c r="A226" s="688"/>
      <c r="B226" s="799"/>
      <c r="C226" s="633"/>
      <c r="D226" s="633"/>
      <c r="E226" s="164" t="s">
        <v>0</v>
      </c>
      <c r="F226" s="221">
        <v>364670</v>
      </c>
      <c r="G226" s="221">
        <v>395</v>
      </c>
      <c r="H226" s="221">
        <v>2025</v>
      </c>
      <c r="I226" s="221">
        <v>5021</v>
      </c>
      <c r="J226" s="221">
        <v>8934</v>
      </c>
      <c r="K226" s="221">
        <v>12594</v>
      </c>
      <c r="L226" s="221">
        <v>17378</v>
      </c>
      <c r="M226" s="221">
        <v>23093</v>
      </c>
      <c r="N226" s="221">
        <v>36216</v>
      </c>
      <c r="O226" s="221">
        <v>42866</v>
      </c>
      <c r="P226" s="221">
        <v>46705</v>
      </c>
      <c r="Q226" s="221">
        <v>169443</v>
      </c>
      <c r="R226" s="221">
        <v>0</v>
      </c>
      <c r="S226" s="164" t="s">
        <v>16</v>
      </c>
      <c r="T226" s="633"/>
      <c r="U226" s="633"/>
      <c r="V226" s="799"/>
      <c r="W226" s="845"/>
    </row>
    <row r="227" spans="1:23" s="17" customFormat="1" ht="15" customHeight="1">
      <c r="A227" s="688"/>
      <c r="B227" s="799"/>
      <c r="C227" s="671" t="s">
        <v>299</v>
      </c>
      <c r="D227" s="666"/>
      <c r="E227" s="163" t="s">
        <v>21</v>
      </c>
      <c r="F227" s="212">
        <v>197980</v>
      </c>
      <c r="G227" s="212">
        <v>623</v>
      </c>
      <c r="H227" s="212">
        <v>2880</v>
      </c>
      <c r="I227" s="212">
        <v>5447</v>
      </c>
      <c r="J227" s="212">
        <v>8069</v>
      </c>
      <c r="K227" s="212">
        <v>11487</v>
      </c>
      <c r="L227" s="212">
        <v>17909</v>
      </c>
      <c r="M227" s="212">
        <v>24127</v>
      </c>
      <c r="N227" s="212">
        <v>30844</v>
      </c>
      <c r="O227" s="212">
        <v>26576</v>
      </c>
      <c r="P227" s="212">
        <v>26510</v>
      </c>
      <c r="Q227" s="212">
        <v>43508</v>
      </c>
      <c r="R227" s="212">
        <v>0</v>
      </c>
      <c r="S227" s="163" t="s">
        <v>1</v>
      </c>
      <c r="T227" s="671" t="s">
        <v>114</v>
      </c>
      <c r="U227" s="666"/>
      <c r="V227" s="799"/>
      <c r="W227" s="845"/>
    </row>
    <row r="228" spans="1:23" s="17" customFormat="1">
      <c r="A228" s="688"/>
      <c r="B228" s="799"/>
      <c r="C228" s="671"/>
      <c r="D228" s="666"/>
      <c r="E228" s="163" t="s">
        <v>22</v>
      </c>
      <c r="F228" s="212">
        <v>277502</v>
      </c>
      <c r="G228" s="212">
        <v>48</v>
      </c>
      <c r="H228" s="212">
        <v>850</v>
      </c>
      <c r="I228" s="212">
        <v>3872</v>
      </c>
      <c r="J228" s="212">
        <v>8060</v>
      </c>
      <c r="K228" s="212">
        <v>11912</v>
      </c>
      <c r="L228" s="212">
        <v>18029</v>
      </c>
      <c r="M228" s="212">
        <v>27099</v>
      </c>
      <c r="N228" s="212">
        <v>36478</v>
      </c>
      <c r="O228" s="212">
        <v>35153</v>
      </c>
      <c r="P228" s="212">
        <v>37070</v>
      </c>
      <c r="Q228" s="212">
        <v>98931</v>
      </c>
      <c r="R228" s="212">
        <v>0</v>
      </c>
      <c r="S228" s="163" t="s">
        <v>2</v>
      </c>
      <c r="T228" s="671"/>
      <c r="U228" s="666"/>
      <c r="V228" s="799"/>
      <c r="W228" s="845"/>
    </row>
    <row r="229" spans="1:23" s="17" customFormat="1">
      <c r="A229" s="688"/>
      <c r="B229" s="799"/>
      <c r="C229" s="673"/>
      <c r="D229" s="668"/>
      <c r="E229" s="163" t="s">
        <v>0</v>
      </c>
      <c r="F229" s="212">
        <v>475482</v>
      </c>
      <c r="G229" s="212">
        <v>671</v>
      </c>
      <c r="H229" s="212">
        <v>3730</v>
      </c>
      <c r="I229" s="212">
        <v>9319</v>
      </c>
      <c r="J229" s="212">
        <v>16129</v>
      </c>
      <c r="K229" s="212">
        <v>23399</v>
      </c>
      <c r="L229" s="212">
        <v>35938</v>
      </c>
      <c r="M229" s="212">
        <v>51226</v>
      </c>
      <c r="N229" s="212">
        <v>67322</v>
      </c>
      <c r="O229" s="212">
        <v>61729</v>
      </c>
      <c r="P229" s="212">
        <v>63580</v>
      </c>
      <c r="Q229" s="212">
        <v>142439</v>
      </c>
      <c r="R229" s="212">
        <v>0</v>
      </c>
      <c r="S229" s="163" t="s">
        <v>16</v>
      </c>
      <c r="T229" s="671"/>
      <c r="U229" s="666"/>
      <c r="V229" s="799"/>
      <c r="W229" s="845"/>
    </row>
    <row r="230" spans="1:23" s="17" customFormat="1" ht="15" customHeight="1">
      <c r="A230" s="688"/>
      <c r="B230" s="799"/>
      <c r="C230" s="675" t="s">
        <v>303</v>
      </c>
      <c r="D230" s="626"/>
      <c r="E230" s="165" t="s">
        <v>21</v>
      </c>
      <c r="F230" s="228">
        <v>2486315</v>
      </c>
      <c r="G230" s="228">
        <v>102248</v>
      </c>
      <c r="H230" s="228">
        <v>330400</v>
      </c>
      <c r="I230" s="228">
        <v>373053</v>
      </c>
      <c r="J230" s="228">
        <v>359211</v>
      </c>
      <c r="K230" s="228">
        <v>319372</v>
      </c>
      <c r="L230" s="228">
        <v>276436</v>
      </c>
      <c r="M230" s="228">
        <v>217265</v>
      </c>
      <c r="N230" s="228">
        <v>198905</v>
      </c>
      <c r="O230" s="228">
        <v>127614</v>
      </c>
      <c r="P230" s="228">
        <v>93346</v>
      </c>
      <c r="Q230" s="228">
        <v>88464</v>
      </c>
      <c r="R230" s="228">
        <v>1</v>
      </c>
      <c r="S230" s="165" t="s">
        <v>1</v>
      </c>
      <c r="T230" s="646" t="s">
        <v>304</v>
      </c>
      <c r="U230" s="646"/>
      <c r="V230" s="799"/>
      <c r="W230" s="845"/>
    </row>
    <row r="231" spans="1:23" s="17" customFormat="1">
      <c r="A231" s="688"/>
      <c r="B231" s="799"/>
      <c r="C231" s="676"/>
      <c r="D231" s="628"/>
      <c r="E231" s="165" t="s">
        <v>22</v>
      </c>
      <c r="F231" s="228">
        <v>2164818</v>
      </c>
      <c r="G231" s="228">
        <v>3220</v>
      </c>
      <c r="H231" s="228">
        <v>60753</v>
      </c>
      <c r="I231" s="228">
        <v>207976</v>
      </c>
      <c r="J231" s="228">
        <v>320498</v>
      </c>
      <c r="K231" s="228">
        <v>338329</v>
      </c>
      <c r="L231" s="228">
        <v>304029</v>
      </c>
      <c r="M231" s="228">
        <v>240021</v>
      </c>
      <c r="N231" s="228">
        <v>221892</v>
      </c>
      <c r="O231" s="228">
        <v>165873</v>
      </c>
      <c r="P231" s="228">
        <v>131564</v>
      </c>
      <c r="Q231" s="228">
        <v>170663</v>
      </c>
      <c r="R231" s="228">
        <v>0</v>
      </c>
      <c r="S231" s="165" t="s">
        <v>2</v>
      </c>
      <c r="T231" s="646"/>
      <c r="U231" s="646"/>
      <c r="V231" s="799"/>
      <c r="W231" s="845"/>
    </row>
    <row r="232" spans="1:23" s="17" customFormat="1" ht="15" customHeight="1">
      <c r="A232" s="688"/>
      <c r="B232" s="800"/>
      <c r="C232" s="795"/>
      <c r="D232" s="796"/>
      <c r="E232" s="165" t="s">
        <v>0</v>
      </c>
      <c r="F232" s="228">
        <v>4651133</v>
      </c>
      <c r="G232" s="228">
        <v>105468</v>
      </c>
      <c r="H232" s="228">
        <v>391153</v>
      </c>
      <c r="I232" s="228">
        <v>581029</v>
      </c>
      <c r="J232" s="228">
        <v>679709</v>
      </c>
      <c r="K232" s="228">
        <v>657701</v>
      </c>
      <c r="L232" s="228">
        <v>580465</v>
      </c>
      <c r="M232" s="228">
        <v>457286</v>
      </c>
      <c r="N232" s="228">
        <v>420797</v>
      </c>
      <c r="O232" s="228">
        <v>293487</v>
      </c>
      <c r="P232" s="228">
        <v>224910</v>
      </c>
      <c r="Q232" s="228">
        <v>259127</v>
      </c>
      <c r="R232" s="228">
        <v>1</v>
      </c>
      <c r="S232" s="165" t="s">
        <v>16</v>
      </c>
      <c r="T232" s="646"/>
      <c r="U232" s="646"/>
      <c r="V232" s="800"/>
      <c r="W232" s="845"/>
    </row>
    <row r="233" spans="1:23" s="17" customFormat="1">
      <c r="A233" s="688"/>
      <c r="B233" s="801" t="s">
        <v>30</v>
      </c>
      <c r="C233" s="797" t="s">
        <v>354</v>
      </c>
      <c r="D233" s="798"/>
      <c r="E233" s="172" t="s">
        <v>21</v>
      </c>
      <c r="F233" s="380">
        <v>452830</v>
      </c>
      <c r="G233" s="380">
        <v>316</v>
      </c>
      <c r="H233" s="380">
        <v>1441</v>
      </c>
      <c r="I233" s="380">
        <v>2747</v>
      </c>
      <c r="J233" s="380">
        <v>4986</v>
      </c>
      <c r="K233" s="380">
        <v>8432</v>
      </c>
      <c r="L233" s="380">
        <v>15237</v>
      </c>
      <c r="M233" s="380">
        <v>22345</v>
      </c>
      <c r="N233" s="380">
        <v>39283</v>
      </c>
      <c r="O233" s="380">
        <v>44383</v>
      </c>
      <c r="P233" s="380">
        <v>62290</v>
      </c>
      <c r="Q233" s="380">
        <v>251368</v>
      </c>
      <c r="R233" s="380">
        <v>2</v>
      </c>
      <c r="S233" s="173" t="s">
        <v>1</v>
      </c>
      <c r="T233" s="837" t="s">
        <v>341</v>
      </c>
      <c r="U233" s="798"/>
      <c r="V233" s="801" t="s">
        <v>32</v>
      </c>
      <c r="W233" s="845"/>
    </row>
    <row r="234" spans="1:23" s="17" customFormat="1">
      <c r="A234" s="688"/>
      <c r="B234" s="799"/>
      <c r="C234" s="797"/>
      <c r="D234" s="798"/>
      <c r="E234" s="172" t="s">
        <v>22</v>
      </c>
      <c r="F234" s="380">
        <v>41386</v>
      </c>
      <c r="G234" s="380">
        <v>29</v>
      </c>
      <c r="H234" s="380">
        <v>227</v>
      </c>
      <c r="I234" s="380">
        <v>407</v>
      </c>
      <c r="J234" s="380">
        <v>571</v>
      </c>
      <c r="K234" s="380">
        <v>664</v>
      </c>
      <c r="L234" s="380">
        <v>823</v>
      </c>
      <c r="M234" s="380">
        <v>1030</v>
      </c>
      <c r="N234" s="380">
        <v>1574</v>
      </c>
      <c r="O234" s="380">
        <v>1963</v>
      </c>
      <c r="P234" s="380">
        <v>3034</v>
      </c>
      <c r="Q234" s="380">
        <v>31064</v>
      </c>
      <c r="R234" s="380">
        <v>0</v>
      </c>
      <c r="S234" s="173" t="s">
        <v>2</v>
      </c>
      <c r="T234" s="797"/>
      <c r="U234" s="798"/>
      <c r="V234" s="799"/>
      <c r="W234" s="845"/>
    </row>
    <row r="235" spans="1:23" s="17" customFormat="1">
      <c r="A235" s="688"/>
      <c r="B235" s="799"/>
      <c r="C235" s="797"/>
      <c r="D235" s="798"/>
      <c r="E235" s="172" t="s">
        <v>0</v>
      </c>
      <c r="F235" s="380">
        <v>494216</v>
      </c>
      <c r="G235" s="380">
        <v>345</v>
      </c>
      <c r="H235" s="380">
        <v>1668</v>
      </c>
      <c r="I235" s="380">
        <v>3154</v>
      </c>
      <c r="J235" s="380">
        <v>5557</v>
      </c>
      <c r="K235" s="380">
        <v>9096</v>
      </c>
      <c r="L235" s="380">
        <v>16060</v>
      </c>
      <c r="M235" s="380">
        <v>23375</v>
      </c>
      <c r="N235" s="380">
        <v>40857</v>
      </c>
      <c r="O235" s="380">
        <v>46346</v>
      </c>
      <c r="P235" s="380">
        <v>65324</v>
      </c>
      <c r="Q235" s="380">
        <v>282432</v>
      </c>
      <c r="R235" s="380">
        <v>2</v>
      </c>
      <c r="S235" s="173" t="s">
        <v>16</v>
      </c>
      <c r="T235" s="797"/>
      <c r="U235" s="798"/>
      <c r="V235" s="799"/>
      <c r="W235" s="845"/>
    </row>
    <row r="236" spans="1:23" s="17" customFormat="1" ht="15" customHeight="1">
      <c r="A236" s="688"/>
      <c r="B236" s="799"/>
      <c r="C236" s="631" t="s">
        <v>20</v>
      </c>
      <c r="D236" s="621" t="s">
        <v>297</v>
      </c>
      <c r="E236" s="163" t="s">
        <v>21</v>
      </c>
      <c r="F236" s="212">
        <v>28775</v>
      </c>
      <c r="G236" s="212">
        <v>9</v>
      </c>
      <c r="H236" s="212">
        <v>26</v>
      </c>
      <c r="I236" s="212">
        <v>10</v>
      </c>
      <c r="J236" s="212">
        <v>39</v>
      </c>
      <c r="K236" s="212">
        <v>64</v>
      </c>
      <c r="L236" s="212">
        <v>172</v>
      </c>
      <c r="M236" s="212">
        <v>396</v>
      </c>
      <c r="N236" s="212">
        <v>986</v>
      </c>
      <c r="O236" s="212">
        <v>1438</v>
      </c>
      <c r="P236" s="212">
        <v>2107</v>
      </c>
      <c r="Q236" s="212">
        <v>23528</v>
      </c>
      <c r="R236" s="212">
        <v>0</v>
      </c>
      <c r="S236" s="163" t="s">
        <v>1</v>
      </c>
      <c r="T236" s="803" t="s">
        <v>128</v>
      </c>
      <c r="U236" s="631" t="s">
        <v>109</v>
      </c>
      <c r="V236" s="799"/>
      <c r="W236" s="845"/>
    </row>
    <row r="237" spans="1:23" s="17" customFormat="1">
      <c r="A237" s="688"/>
      <c r="B237" s="799"/>
      <c r="C237" s="632"/>
      <c r="D237" s="622"/>
      <c r="E237" s="163" t="s">
        <v>22</v>
      </c>
      <c r="F237" s="212">
        <v>4437</v>
      </c>
      <c r="G237" s="212">
        <v>1</v>
      </c>
      <c r="H237" s="212">
        <v>3</v>
      </c>
      <c r="I237" s="212">
        <v>7</v>
      </c>
      <c r="J237" s="212">
        <v>11</v>
      </c>
      <c r="K237" s="212">
        <v>16</v>
      </c>
      <c r="L237" s="212">
        <v>19</v>
      </c>
      <c r="M237" s="212">
        <v>42</v>
      </c>
      <c r="N237" s="212">
        <v>62</v>
      </c>
      <c r="O237" s="212">
        <v>90</v>
      </c>
      <c r="P237" s="212">
        <v>139</v>
      </c>
      <c r="Q237" s="212">
        <v>4047</v>
      </c>
      <c r="R237" s="212">
        <v>0</v>
      </c>
      <c r="S237" s="163" t="s">
        <v>2</v>
      </c>
      <c r="T237" s="804"/>
      <c r="U237" s="632"/>
      <c r="V237" s="799"/>
      <c r="W237" s="845"/>
    </row>
    <row r="238" spans="1:23" s="17" customFormat="1">
      <c r="A238" s="688"/>
      <c r="B238" s="799"/>
      <c r="C238" s="632"/>
      <c r="D238" s="623"/>
      <c r="E238" s="163" t="s">
        <v>0</v>
      </c>
      <c r="F238" s="212">
        <v>33212</v>
      </c>
      <c r="G238" s="212">
        <v>10</v>
      </c>
      <c r="H238" s="212">
        <v>29</v>
      </c>
      <c r="I238" s="212">
        <v>17</v>
      </c>
      <c r="J238" s="212">
        <v>50</v>
      </c>
      <c r="K238" s="212">
        <v>80</v>
      </c>
      <c r="L238" s="212">
        <v>191</v>
      </c>
      <c r="M238" s="212">
        <v>438</v>
      </c>
      <c r="N238" s="212">
        <v>1048</v>
      </c>
      <c r="O238" s="212">
        <v>1528</v>
      </c>
      <c r="P238" s="212">
        <v>2246</v>
      </c>
      <c r="Q238" s="212">
        <v>27575</v>
      </c>
      <c r="R238" s="212">
        <v>0</v>
      </c>
      <c r="S238" s="163" t="s">
        <v>16</v>
      </c>
      <c r="T238" s="805"/>
      <c r="U238" s="632"/>
      <c r="V238" s="799"/>
      <c r="W238" s="845"/>
    </row>
    <row r="239" spans="1:23" s="17" customFormat="1" ht="15" customHeight="1">
      <c r="A239" s="688"/>
      <c r="B239" s="799"/>
      <c r="C239" s="632"/>
      <c r="D239" s="621" t="s">
        <v>298</v>
      </c>
      <c r="E239" s="163" t="s">
        <v>21</v>
      </c>
      <c r="F239" s="212">
        <v>105125</v>
      </c>
      <c r="G239" s="212">
        <v>16</v>
      </c>
      <c r="H239" s="212">
        <v>25</v>
      </c>
      <c r="I239" s="212">
        <v>45</v>
      </c>
      <c r="J239" s="212">
        <v>106</v>
      </c>
      <c r="K239" s="212">
        <v>270</v>
      </c>
      <c r="L239" s="212">
        <v>757</v>
      </c>
      <c r="M239" s="212">
        <v>1732</v>
      </c>
      <c r="N239" s="212">
        <v>4657</v>
      </c>
      <c r="O239" s="212">
        <v>7054</v>
      </c>
      <c r="P239" s="212">
        <v>10939</v>
      </c>
      <c r="Q239" s="212">
        <v>79524</v>
      </c>
      <c r="R239" s="212">
        <v>0</v>
      </c>
      <c r="S239" s="163" t="s">
        <v>1</v>
      </c>
      <c r="T239" s="803" t="s">
        <v>129</v>
      </c>
      <c r="U239" s="632"/>
      <c r="V239" s="799"/>
      <c r="W239" s="845"/>
    </row>
    <row r="240" spans="1:23" s="17" customFormat="1">
      <c r="A240" s="688"/>
      <c r="B240" s="799"/>
      <c r="C240" s="632"/>
      <c r="D240" s="622"/>
      <c r="E240" s="163" t="s">
        <v>22</v>
      </c>
      <c r="F240" s="212">
        <v>12534</v>
      </c>
      <c r="G240" s="212">
        <v>0</v>
      </c>
      <c r="H240" s="212">
        <v>14</v>
      </c>
      <c r="I240" s="212">
        <v>16</v>
      </c>
      <c r="J240" s="212">
        <v>30</v>
      </c>
      <c r="K240" s="212">
        <v>51</v>
      </c>
      <c r="L240" s="212">
        <v>65</v>
      </c>
      <c r="M240" s="212">
        <v>104</v>
      </c>
      <c r="N240" s="212">
        <v>194</v>
      </c>
      <c r="O240" s="212">
        <v>360</v>
      </c>
      <c r="P240" s="212">
        <v>580</v>
      </c>
      <c r="Q240" s="212">
        <v>11120</v>
      </c>
      <c r="R240" s="212">
        <v>0</v>
      </c>
      <c r="S240" s="163" t="s">
        <v>2</v>
      </c>
      <c r="T240" s="804"/>
      <c r="U240" s="632"/>
      <c r="V240" s="799"/>
      <c r="W240" s="845"/>
    </row>
    <row r="241" spans="1:23" s="17" customFormat="1">
      <c r="A241" s="688"/>
      <c r="B241" s="799"/>
      <c r="C241" s="632"/>
      <c r="D241" s="623"/>
      <c r="E241" s="163" t="s">
        <v>0</v>
      </c>
      <c r="F241" s="212">
        <v>117659</v>
      </c>
      <c r="G241" s="212">
        <v>16</v>
      </c>
      <c r="H241" s="212">
        <v>39</v>
      </c>
      <c r="I241" s="212">
        <v>61</v>
      </c>
      <c r="J241" s="212">
        <v>136</v>
      </c>
      <c r="K241" s="212">
        <v>321</v>
      </c>
      <c r="L241" s="212">
        <v>822</v>
      </c>
      <c r="M241" s="212">
        <v>1836</v>
      </c>
      <c r="N241" s="212">
        <v>4851</v>
      </c>
      <c r="O241" s="212">
        <v>7414</v>
      </c>
      <c r="P241" s="212">
        <v>11519</v>
      </c>
      <c r="Q241" s="212">
        <v>90644</v>
      </c>
      <c r="R241" s="212">
        <v>0</v>
      </c>
      <c r="S241" s="163" t="s">
        <v>16</v>
      </c>
      <c r="T241" s="806"/>
      <c r="U241" s="632"/>
      <c r="V241" s="799"/>
      <c r="W241" s="845"/>
    </row>
    <row r="242" spans="1:23" s="17" customFormat="1" ht="15" customHeight="1">
      <c r="A242" s="688"/>
      <c r="B242" s="799"/>
      <c r="C242" s="632"/>
      <c r="D242" s="631" t="s">
        <v>300</v>
      </c>
      <c r="E242" s="164" t="s">
        <v>21</v>
      </c>
      <c r="F242" s="221">
        <v>133900</v>
      </c>
      <c r="G242" s="221">
        <v>25</v>
      </c>
      <c r="H242" s="221">
        <v>51</v>
      </c>
      <c r="I242" s="221">
        <v>55</v>
      </c>
      <c r="J242" s="221">
        <v>145</v>
      </c>
      <c r="K242" s="221">
        <v>334</v>
      </c>
      <c r="L242" s="221">
        <v>929</v>
      </c>
      <c r="M242" s="221">
        <v>2128</v>
      </c>
      <c r="N242" s="221">
        <v>5643</v>
      </c>
      <c r="O242" s="221">
        <v>8492</v>
      </c>
      <c r="P242" s="221">
        <v>13046</v>
      </c>
      <c r="Q242" s="221">
        <v>103052</v>
      </c>
      <c r="R242" s="221">
        <v>0</v>
      </c>
      <c r="S242" s="164" t="s">
        <v>1</v>
      </c>
      <c r="T242" s="631" t="s">
        <v>191</v>
      </c>
      <c r="U242" s="632"/>
      <c r="V242" s="799"/>
      <c r="W242" s="845"/>
    </row>
    <row r="243" spans="1:23" s="17" customFormat="1">
      <c r="A243" s="688"/>
      <c r="B243" s="799"/>
      <c r="C243" s="632"/>
      <c r="D243" s="632"/>
      <c r="E243" s="164" t="s">
        <v>22</v>
      </c>
      <c r="F243" s="221">
        <v>16971</v>
      </c>
      <c r="G243" s="221">
        <v>1</v>
      </c>
      <c r="H243" s="221">
        <v>17</v>
      </c>
      <c r="I243" s="221">
        <v>23</v>
      </c>
      <c r="J243" s="221">
        <v>41</v>
      </c>
      <c r="K243" s="221">
        <v>67</v>
      </c>
      <c r="L243" s="221">
        <v>84</v>
      </c>
      <c r="M243" s="221">
        <v>146</v>
      </c>
      <c r="N243" s="221">
        <v>256</v>
      </c>
      <c r="O243" s="221">
        <v>450</v>
      </c>
      <c r="P243" s="221">
        <v>719</v>
      </c>
      <c r="Q243" s="221">
        <v>15167</v>
      </c>
      <c r="R243" s="221">
        <v>0</v>
      </c>
      <c r="S243" s="164" t="s">
        <v>2</v>
      </c>
      <c r="T243" s="632"/>
      <c r="U243" s="632"/>
      <c r="V243" s="799"/>
      <c r="W243" s="845"/>
    </row>
    <row r="244" spans="1:23" s="17" customFormat="1">
      <c r="A244" s="688"/>
      <c r="B244" s="799"/>
      <c r="C244" s="633"/>
      <c r="D244" s="633"/>
      <c r="E244" s="164" t="s">
        <v>0</v>
      </c>
      <c r="F244" s="221">
        <v>150871</v>
      </c>
      <c r="G244" s="221">
        <v>26</v>
      </c>
      <c r="H244" s="221">
        <v>68</v>
      </c>
      <c r="I244" s="221">
        <v>78</v>
      </c>
      <c r="J244" s="221">
        <v>186</v>
      </c>
      <c r="K244" s="221">
        <v>401</v>
      </c>
      <c r="L244" s="221">
        <v>1013</v>
      </c>
      <c r="M244" s="221">
        <v>2274</v>
      </c>
      <c r="N244" s="221">
        <v>5899</v>
      </c>
      <c r="O244" s="221">
        <v>8942</v>
      </c>
      <c r="P244" s="221">
        <v>13765</v>
      </c>
      <c r="Q244" s="221">
        <v>118219</v>
      </c>
      <c r="R244" s="221">
        <v>0</v>
      </c>
      <c r="S244" s="164" t="s">
        <v>16</v>
      </c>
      <c r="T244" s="633"/>
      <c r="U244" s="633"/>
      <c r="V244" s="799"/>
      <c r="W244" s="845"/>
    </row>
    <row r="245" spans="1:23" s="17" customFormat="1" ht="15" customHeight="1">
      <c r="A245" s="688"/>
      <c r="B245" s="799"/>
      <c r="C245" s="671" t="s">
        <v>299</v>
      </c>
      <c r="D245" s="666"/>
      <c r="E245" s="163" t="s">
        <v>21</v>
      </c>
      <c r="F245" s="212">
        <v>95896</v>
      </c>
      <c r="G245" s="212">
        <v>17</v>
      </c>
      <c r="H245" s="212">
        <v>39</v>
      </c>
      <c r="I245" s="212">
        <v>72</v>
      </c>
      <c r="J245" s="212">
        <v>191</v>
      </c>
      <c r="K245" s="212">
        <v>496</v>
      </c>
      <c r="L245" s="212">
        <v>1541</v>
      </c>
      <c r="M245" s="212">
        <v>3079</v>
      </c>
      <c r="N245" s="212">
        <v>6553</v>
      </c>
      <c r="O245" s="212">
        <v>8522</v>
      </c>
      <c r="P245" s="212">
        <v>14057</v>
      </c>
      <c r="Q245" s="212">
        <v>61329</v>
      </c>
      <c r="R245" s="212">
        <v>0</v>
      </c>
      <c r="S245" s="163" t="s">
        <v>1</v>
      </c>
      <c r="T245" s="671" t="s">
        <v>114</v>
      </c>
      <c r="U245" s="666"/>
      <c r="V245" s="799"/>
      <c r="W245" s="845"/>
    </row>
    <row r="246" spans="1:23" s="17" customFormat="1">
      <c r="A246" s="688"/>
      <c r="B246" s="799"/>
      <c r="C246" s="671"/>
      <c r="D246" s="666"/>
      <c r="E246" s="163" t="s">
        <v>22</v>
      </c>
      <c r="F246" s="212">
        <v>8467</v>
      </c>
      <c r="G246" s="212">
        <v>1</v>
      </c>
      <c r="H246" s="212">
        <v>9</v>
      </c>
      <c r="I246" s="212">
        <v>11</v>
      </c>
      <c r="J246" s="212">
        <v>28</v>
      </c>
      <c r="K246" s="212">
        <v>29</v>
      </c>
      <c r="L246" s="212">
        <v>49</v>
      </c>
      <c r="M246" s="212">
        <v>91</v>
      </c>
      <c r="N246" s="212">
        <v>178</v>
      </c>
      <c r="O246" s="212">
        <v>290</v>
      </c>
      <c r="P246" s="212">
        <v>563</v>
      </c>
      <c r="Q246" s="212">
        <v>7218</v>
      </c>
      <c r="R246" s="212">
        <v>0</v>
      </c>
      <c r="S246" s="163" t="s">
        <v>2</v>
      </c>
      <c r="T246" s="671"/>
      <c r="U246" s="666"/>
      <c r="V246" s="799"/>
      <c r="W246" s="845"/>
    </row>
    <row r="247" spans="1:23" s="17" customFormat="1">
      <c r="A247" s="688"/>
      <c r="B247" s="799"/>
      <c r="C247" s="673"/>
      <c r="D247" s="668"/>
      <c r="E247" s="163" t="s">
        <v>0</v>
      </c>
      <c r="F247" s="212">
        <v>104363</v>
      </c>
      <c r="G247" s="212">
        <v>18</v>
      </c>
      <c r="H247" s="212">
        <v>48</v>
      </c>
      <c r="I247" s="212">
        <v>83</v>
      </c>
      <c r="J247" s="212">
        <v>219</v>
      </c>
      <c r="K247" s="212">
        <v>525</v>
      </c>
      <c r="L247" s="212">
        <v>1590</v>
      </c>
      <c r="M247" s="212">
        <v>3170</v>
      </c>
      <c r="N247" s="212">
        <v>6731</v>
      </c>
      <c r="O247" s="212">
        <v>8812</v>
      </c>
      <c r="P247" s="212">
        <v>14620</v>
      </c>
      <c r="Q247" s="212">
        <v>68547</v>
      </c>
      <c r="R247" s="212">
        <v>0</v>
      </c>
      <c r="S247" s="163" t="s">
        <v>16</v>
      </c>
      <c r="T247" s="671"/>
      <c r="U247" s="666"/>
      <c r="V247" s="799"/>
      <c r="W247" s="845"/>
    </row>
    <row r="248" spans="1:23" s="17" customFormat="1" ht="15" customHeight="1">
      <c r="A248" s="688"/>
      <c r="B248" s="799"/>
      <c r="C248" s="675" t="s">
        <v>303</v>
      </c>
      <c r="D248" s="626"/>
      <c r="E248" s="165" t="s">
        <v>21</v>
      </c>
      <c r="F248" s="228">
        <v>223034</v>
      </c>
      <c r="G248" s="228">
        <v>274</v>
      </c>
      <c r="H248" s="228">
        <v>1351</v>
      </c>
      <c r="I248" s="228">
        <v>2620</v>
      </c>
      <c r="J248" s="228">
        <v>4650</v>
      </c>
      <c r="K248" s="228">
        <v>7602</v>
      </c>
      <c r="L248" s="228">
        <v>12767</v>
      </c>
      <c r="M248" s="228">
        <v>17138</v>
      </c>
      <c r="N248" s="228">
        <v>27087</v>
      </c>
      <c r="O248" s="228">
        <v>27369</v>
      </c>
      <c r="P248" s="228">
        <v>35187</v>
      </c>
      <c r="Q248" s="228">
        <v>86987</v>
      </c>
      <c r="R248" s="228">
        <v>2</v>
      </c>
      <c r="S248" s="165" t="s">
        <v>1</v>
      </c>
      <c r="T248" s="646" t="s">
        <v>304</v>
      </c>
      <c r="U248" s="646"/>
      <c r="V248" s="799"/>
      <c r="W248" s="845"/>
    </row>
    <row r="249" spans="1:23" s="17" customFormat="1">
      <c r="A249" s="688"/>
      <c r="B249" s="799"/>
      <c r="C249" s="676"/>
      <c r="D249" s="628"/>
      <c r="E249" s="165" t="s">
        <v>22</v>
      </c>
      <c r="F249" s="228">
        <v>15948</v>
      </c>
      <c r="G249" s="228">
        <v>27</v>
      </c>
      <c r="H249" s="228">
        <v>201</v>
      </c>
      <c r="I249" s="228">
        <v>373</v>
      </c>
      <c r="J249" s="228">
        <v>502</v>
      </c>
      <c r="K249" s="228">
        <v>568</v>
      </c>
      <c r="L249" s="228">
        <v>690</v>
      </c>
      <c r="M249" s="228">
        <v>793</v>
      </c>
      <c r="N249" s="228">
        <v>1140</v>
      </c>
      <c r="O249" s="228">
        <v>1223</v>
      </c>
      <c r="P249" s="228">
        <v>1752</v>
      </c>
      <c r="Q249" s="228">
        <v>8679</v>
      </c>
      <c r="R249" s="228">
        <v>0</v>
      </c>
      <c r="S249" s="165" t="s">
        <v>2</v>
      </c>
      <c r="T249" s="646"/>
      <c r="U249" s="646"/>
      <c r="V249" s="799"/>
      <c r="W249" s="845"/>
    </row>
    <row r="250" spans="1:23" s="17" customFormat="1" ht="15" customHeight="1">
      <c r="A250" s="688"/>
      <c r="B250" s="800"/>
      <c r="C250" s="795"/>
      <c r="D250" s="796"/>
      <c r="E250" s="165" t="s">
        <v>0</v>
      </c>
      <c r="F250" s="228">
        <v>238982</v>
      </c>
      <c r="G250" s="228">
        <v>301</v>
      </c>
      <c r="H250" s="228">
        <v>1552</v>
      </c>
      <c r="I250" s="228">
        <v>2993</v>
      </c>
      <c r="J250" s="228">
        <v>5152</v>
      </c>
      <c r="K250" s="228">
        <v>8170</v>
      </c>
      <c r="L250" s="228">
        <v>13457</v>
      </c>
      <c r="M250" s="228">
        <v>17931</v>
      </c>
      <c r="N250" s="228">
        <v>28227</v>
      </c>
      <c r="O250" s="228">
        <v>28592</v>
      </c>
      <c r="P250" s="228">
        <v>36939</v>
      </c>
      <c r="Q250" s="228">
        <v>95666</v>
      </c>
      <c r="R250" s="228">
        <v>2</v>
      </c>
      <c r="S250" s="165" t="s">
        <v>16</v>
      </c>
      <c r="T250" s="646"/>
      <c r="U250" s="646"/>
      <c r="V250" s="800"/>
      <c r="W250" s="845"/>
    </row>
    <row r="251" spans="1:23" s="17" customFormat="1" ht="15" customHeight="1">
      <c r="A251" s="688"/>
      <c r="B251" s="801" t="s">
        <v>110</v>
      </c>
      <c r="C251" s="797" t="s">
        <v>353</v>
      </c>
      <c r="D251" s="798"/>
      <c r="E251" s="172" t="s">
        <v>21</v>
      </c>
      <c r="F251" s="380">
        <v>94883</v>
      </c>
      <c r="G251" s="380">
        <v>2239</v>
      </c>
      <c r="H251" s="380">
        <v>9702</v>
      </c>
      <c r="I251" s="380">
        <v>12104</v>
      </c>
      <c r="J251" s="380">
        <v>12711</v>
      </c>
      <c r="K251" s="380">
        <v>12215</v>
      </c>
      <c r="L251" s="380">
        <v>11612</v>
      </c>
      <c r="M251" s="380">
        <v>9310</v>
      </c>
      <c r="N251" s="380">
        <v>8942</v>
      </c>
      <c r="O251" s="380">
        <v>5859</v>
      </c>
      <c r="P251" s="380">
        <v>4375</v>
      </c>
      <c r="Q251" s="380">
        <v>5813</v>
      </c>
      <c r="R251" s="380">
        <v>1</v>
      </c>
      <c r="S251" s="173" t="s">
        <v>1</v>
      </c>
      <c r="T251" s="797" t="s">
        <v>342</v>
      </c>
      <c r="U251" s="798"/>
      <c r="V251" s="801" t="s">
        <v>113</v>
      </c>
      <c r="W251" s="845"/>
    </row>
    <row r="252" spans="1:23" s="17" customFormat="1">
      <c r="A252" s="688"/>
      <c r="B252" s="799"/>
      <c r="C252" s="797"/>
      <c r="D252" s="798"/>
      <c r="E252" s="172" t="s">
        <v>22</v>
      </c>
      <c r="F252" s="380">
        <v>28304</v>
      </c>
      <c r="G252" s="380">
        <v>67</v>
      </c>
      <c r="H252" s="380">
        <v>938</v>
      </c>
      <c r="I252" s="380">
        <v>2718</v>
      </c>
      <c r="J252" s="380">
        <v>3885</v>
      </c>
      <c r="K252" s="380">
        <v>4001</v>
      </c>
      <c r="L252" s="380">
        <v>3751</v>
      </c>
      <c r="M252" s="380">
        <v>3191</v>
      </c>
      <c r="N252" s="380">
        <v>3099</v>
      </c>
      <c r="O252" s="380">
        <v>2241</v>
      </c>
      <c r="P252" s="380">
        <v>1681</v>
      </c>
      <c r="Q252" s="380">
        <v>2731</v>
      </c>
      <c r="R252" s="380">
        <v>1</v>
      </c>
      <c r="S252" s="173" t="s">
        <v>2</v>
      </c>
      <c r="T252" s="797"/>
      <c r="U252" s="798"/>
      <c r="V252" s="799"/>
      <c r="W252" s="845"/>
    </row>
    <row r="253" spans="1:23" s="17" customFormat="1">
      <c r="A253" s="688"/>
      <c r="B253" s="799"/>
      <c r="C253" s="797"/>
      <c r="D253" s="798"/>
      <c r="E253" s="172" t="s">
        <v>0</v>
      </c>
      <c r="F253" s="380">
        <v>123187</v>
      </c>
      <c r="G253" s="380">
        <v>2306</v>
      </c>
      <c r="H253" s="380">
        <v>10640</v>
      </c>
      <c r="I253" s="380">
        <v>14822</v>
      </c>
      <c r="J253" s="380">
        <v>16596</v>
      </c>
      <c r="K253" s="380">
        <v>16216</v>
      </c>
      <c r="L253" s="380">
        <v>15363</v>
      </c>
      <c r="M253" s="380">
        <v>12501</v>
      </c>
      <c r="N253" s="380">
        <v>12041</v>
      </c>
      <c r="O253" s="380">
        <v>8100</v>
      </c>
      <c r="P253" s="380">
        <v>6056</v>
      </c>
      <c r="Q253" s="380">
        <v>8544</v>
      </c>
      <c r="R253" s="380">
        <v>2</v>
      </c>
      <c r="S253" s="173" t="s">
        <v>16</v>
      </c>
      <c r="T253" s="797"/>
      <c r="U253" s="798"/>
      <c r="V253" s="799"/>
      <c r="W253" s="845"/>
    </row>
    <row r="254" spans="1:23" s="17" customFormat="1" ht="15" customHeight="1">
      <c r="A254" s="688"/>
      <c r="B254" s="799"/>
      <c r="C254" s="631" t="s">
        <v>20</v>
      </c>
      <c r="D254" s="621" t="s">
        <v>297</v>
      </c>
      <c r="E254" s="163" t="s">
        <v>21</v>
      </c>
      <c r="F254" s="212">
        <v>2012</v>
      </c>
      <c r="G254" s="212">
        <v>9</v>
      </c>
      <c r="H254" s="212">
        <v>46</v>
      </c>
      <c r="I254" s="212">
        <v>79</v>
      </c>
      <c r="J254" s="212">
        <v>117</v>
      </c>
      <c r="K254" s="212">
        <v>156</v>
      </c>
      <c r="L254" s="212">
        <v>176</v>
      </c>
      <c r="M254" s="212">
        <v>204</v>
      </c>
      <c r="N254" s="212">
        <v>266</v>
      </c>
      <c r="O254" s="212">
        <v>218</v>
      </c>
      <c r="P254" s="212">
        <v>197</v>
      </c>
      <c r="Q254" s="212">
        <v>544</v>
      </c>
      <c r="R254" s="212">
        <v>0</v>
      </c>
      <c r="S254" s="163" t="s">
        <v>1</v>
      </c>
      <c r="T254" s="803" t="s">
        <v>128</v>
      </c>
      <c r="U254" s="631" t="s">
        <v>109</v>
      </c>
      <c r="V254" s="799"/>
      <c r="W254" s="845"/>
    </row>
    <row r="255" spans="1:23" s="17" customFormat="1">
      <c r="A255" s="688"/>
      <c r="B255" s="799"/>
      <c r="C255" s="632"/>
      <c r="D255" s="622"/>
      <c r="E255" s="163" t="s">
        <v>22</v>
      </c>
      <c r="F255" s="212">
        <v>1288</v>
      </c>
      <c r="G255" s="212">
        <v>2</v>
      </c>
      <c r="H255" s="212">
        <v>10</v>
      </c>
      <c r="I255" s="212">
        <v>29</v>
      </c>
      <c r="J255" s="212">
        <v>78</v>
      </c>
      <c r="K255" s="212">
        <v>123</v>
      </c>
      <c r="L255" s="212">
        <v>168</v>
      </c>
      <c r="M255" s="212">
        <v>160</v>
      </c>
      <c r="N255" s="212">
        <v>184</v>
      </c>
      <c r="O255" s="212">
        <v>138</v>
      </c>
      <c r="P255" s="212">
        <v>130</v>
      </c>
      <c r="Q255" s="212">
        <v>266</v>
      </c>
      <c r="R255" s="212">
        <v>0</v>
      </c>
      <c r="S255" s="163" t="s">
        <v>2</v>
      </c>
      <c r="T255" s="804"/>
      <c r="U255" s="632"/>
      <c r="V255" s="799"/>
      <c r="W255" s="845"/>
    </row>
    <row r="256" spans="1:23" s="17" customFormat="1">
      <c r="A256" s="688"/>
      <c r="B256" s="799"/>
      <c r="C256" s="632"/>
      <c r="D256" s="623"/>
      <c r="E256" s="163" t="s">
        <v>0</v>
      </c>
      <c r="F256" s="212">
        <v>3300</v>
      </c>
      <c r="G256" s="212">
        <v>11</v>
      </c>
      <c r="H256" s="212">
        <v>56</v>
      </c>
      <c r="I256" s="212">
        <v>108</v>
      </c>
      <c r="J256" s="212">
        <v>195</v>
      </c>
      <c r="K256" s="212">
        <v>279</v>
      </c>
      <c r="L256" s="212">
        <v>344</v>
      </c>
      <c r="M256" s="212">
        <v>364</v>
      </c>
      <c r="N256" s="212">
        <v>450</v>
      </c>
      <c r="O256" s="212">
        <v>356</v>
      </c>
      <c r="P256" s="212">
        <v>327</v>
      </c>
      <c r="Q256" s="212">
        <v>810</v>
      </c>
      <c r="R256" s="212">
        <v>0</v>
      </c>
      <c r="S256" s="163" t="s">
        <v>16</v>
      </c>
      <c r="T256" s="805"/>
      <c r="U256" s="632"/>
      <c r="V256" s="799"/>
      <c r="W256" s="845"/>
    </row>
    <row r="257" spans="1:23" s="17" customFormat="1" ht="15" customHeight="1">
      <c r="A257" s="688"/>
      <c r="B257" s="799"/>
      <c r="C257" s="632"/>
      <c r="D257" s="621" t="s">
        <v>298</v>
      </c>
      <c r="E257" s="163" t="s">
        <v>21</v>
      </c>
      <c r="F257" s="212">
        <v>6622</v>
      </c>
      <c r="G257" s="212">
        <v>31</v>
      </c>
      <c r="H257" s="212">
        <v>117</v>
      </c>
      <c r="I257" s="212">
        <v>224</v>
      </c>
      <c r="J257" s="212">
        <v>302</v>
      </c>
      <c r="K257" s="212">
        <v>343</v>
      </c>
      <c r="L257" s="212">
        <v>538</v>
      </c>
      <c r="M257" s="212">
        <v>607</v>
      </c>
      <c r="N257" s="212">
        <v>989</v>
      </c>
      <c r="O257" s="212">
        <v>864</v>
      </c>
      <c r="P257" s="212">
        <v>824</v>
      </c>
      <c r="Q257" s="212">
        <v>1783</v>
      </c>
      <c r="R257" s="212">
        <v>0</v>
      </c>
      <c r="S257" s="163" t="s">
        <v>1</v>
      </c>
      <c r="T257" s="803" t="s">
        <v>129</v>
      </c>
      <c r="U257" s="632"/>
      <c r="V257" s="799"/>
      <c r="W257" s="845"/>
    </row>
    <row r="258" spans="1:23" s="17" customFormat="1">
      <c r="A258" s="688"/>
      <c r="B258" s="799"/>
      <c r="C258" s="632"/>
      <c r="D258" s="622"/>
      <c r="E258" s="163" t="s">
        <v>22</v>
      </c>
      <c r="F258" s="212">
        <v>3487</v>
      </c>
      <c r="G258" s="212">
        <v>1</v>
      </c>
      <c r="H258" s="212">
        <v>30</v>
      </c>
      <c r="I258" s="212">
        <v>96</v>
      </c>
      <c r="J258" s="212">
        <v>196</v>
      </c>
      <c r="K258" s="212">
        <v>282</v>
      </c>
      <c r="L258" s="212">
        <v>365</v>
      </c>
      <c r="M258" s="212">
        <v>389</v>
      </c>
      <c r="N258" s="212">
        <v>485</v>
      </c>
      <c r="O258" s="212">
        <v>446</v>
      </c>
      <c r="P258" s="212">
        <v>348</v>
      </c>
      <c r="Q258" s="212">
        <v>849</v>
      </c>
      <c r="R258" s="212">
        <v>0</v>
      </c>
      <c r="S258" s="163" t="s">
        <v>2</v>
      </c>
      <c r="T258" s="804"/>
      <c r="U258" s="632"/>
      <c r="V258" s="799"/>
      <c r="W258" s="845"/>
    </row>
    <row r="259" spans="1:23" s="17" customFormat="1">
      <c r="A259" s="688"/>
      <c r="B259" s="799"/>
      <c r="C259" s="632"/>
      <c r="D259" s="623"/>
      <c r="E259" s="163" t="s">
        <v>0</v>
      </c>
      <c r="F259" s="212">
        <v>10109</v>
      </c>
      <c r="G259" s="212">
        <v>32</v>
      </c>
      <c r="H259" s="212">
        <v>147</v>
      </c>
      <c r="I259" s="212">
        <v>320</v>
      </c>
      <c r="J259" s="212">
        <v>498</v>
      </c>
      <c r="K259" s="212">
        <v>625</v>
      </c>
      <c r="L259" s="212">
        <v>903</v>
      </c>
      <c r="M259" s="212">
        <v>996</v>
      </c>
      <c r="N259" s="212">
        <v>1474</v>
      </c>
      <c r="O259" s="212">
        <v>1310</v>
      </c>
      <c r="P259" s="212">
        <v>1172</v>
      </c>
      <c r="Q259" s="212">
        <v>2632</v>
      </c>
      <c r="R259" s="212">
        <v>0</v>
      </c>
      <c r="S259" s="163" t="s">
        <v>16</v>
      </c>
      <c r="T259" s="806"/>
      <c r="U259" s="632"/>
      <c r="V259" s="799"/>
      <c r="W259" s="845"/>
    </row>
    <row r="260" spans="1:23" s="17" customFormat="1" ht="15" customHeight="1">
      <c r="A260" s="688"/>
      <c r="B260" s="799"/>
      <c r="C260" s="632"/>
      <c r="D260" s="631" t="s">
        <v>300</v>
      </c>
      <c r="E260" s="164" t="s">
        <v>21</v>
      </c>
      <c r="F260" s="221">
        <v>8634</v>
      </c>
      <c r="G260" s="221">
        <v>40</v>
      </c>
      <c r="H260" s="221">
        <v>163</v>
      </c>
      <c r="I260" s="221">
        <v>303</v>
      </c>
      <c r="J260" s="221">
        <v>419</v>
      </c>
      <c r="K260" s="221">
        <v>499</v>
      </c>
      <c r="L260" s="221">
        <v>714</v>
      </c>
      <c r="M260" s="221">
        <v>811</v>
      </c>
      <c r="N260" s="221">
        <v>1255</v>
      </c>
      <c r="O260" s="221">
        <v>1082</v>
      </c>
      <c r="P260" s="221">
        <v>1021</v>
      </c>
      <c r="Q260" s="221">
        <v>2327</v>
      </c>
      <c r="R260" s="221">
        <v>0</v>
      </c>
      <c r="S260" s="164" t="s">
        <v>1</v>
      </c>
      <c r="T260" s="631" t="s">
        <v>191</v>
      </c>
      <c r="U260" s="632"/>
      <c r="V260" s="799"/>
      <c r="W260" s="845"/>
    </row>
    <row r="261" spans="1:23" s="17" customFormat="1">
      <c r="A261" s="688"/>
      <c r="B261" s="799"/>
      <c r="C261" s="632"/>
      <c r="D261" s="632"/>
      <c r="E261" s="164" t="s">
        <v>22</v>
      </c>
      <c r="F261" s="221">
        <v>4775</v>
      </c>
      <c r="G261" s="221">
        <v>3</v>
      </c>
      <c r="H261" s="221">
        <v>40</v>
      </c>
      <c r="I261" s="221">
        <v>125</v>
      </c>
      <c r="J261" s="221">
        <v>274</v>
      </c>
      <c r="K261" s="221">
        <v>405</v>
      </c>
      <c r="L261" s="221">
        <v>533</v>
      </c>
      <c r="M261" s="221">
        <v>549</v>
      </c>
      <c r="N261" s="221">
        <v>669</v>
      </c>
      <c r="O261" s="221">
        <v>584</v>
      </c>
      <c r="P261" s="221">
        <v>478</v>
      </c>
      <c r="Q261" s="221">
        <v>1115</v>
      </c>
      <c r="R261" s="221">
        <v>0</v>
      </c>
      <c r="S261" s="164" t="s">
        <v>2</v>
      </c>
      <c r="T261" s="632"/>
      <c r="U261" s="632"/>
      <c r="V261" s="799"/>
      <c r="W261" s="845"/>
    </row>
    <row r="262" spans="1:23" s="17" customFormat="1">
      <c r="A262" s="688"/>
      <c r="B262" s="799"/>
      <c r="C262" s="633"/>
      <c r="D262" s="633"/>
      <c r="E262" s="164" t="s">
        <v>0</v>
      </c>
      <c r="F262" s="221">
        <v>13409</v>
      </c>
      <c r="G262" s="221">
        <v>43</v>
      </c>
      <c r="H262" s="221">
        <v>203</v>
      </c>
      <c r="I262" s="221">
        <v>428</v>
      </c>
      <c r="J262" s="221">
        <v>693</v>
      </c>
      <c r="K262" s="221">
        <v>904</v>
      </c>
      <c r="L262" s="221">
        <v>1247</v>
      </c>
      <c r="M262" s="221">
        <v>1360</v>
      </c>
      <c r="N262" s="221">
        <v>1924</v>
      </c>
      <c r="O262" s="221">
        <v>1666</v>
      </c>
      <c r="P262" s="221">
        <v>1499</v>
      </c>
      <c r="Q262" s="221">
        <v>3442</v>
      </c>
      <c r="R262" s="221">
        <v>0</v>
      </c>
      <c r="S262" s="164" t="s">
        <v>16</v>
      </c>
      <c r="T262" s="633"/>
      <c r="U262" s="633"/>
      <c r="V262" s="799"/>
      <c r="W262" s="845"/>
    </row>
    <row r="263" spans="1:23" s="17" customFormat="1" ht="15" customHeight="1">
      <c r="A263" s="688"/>
      <c r="B263" s="799"/>
      <c r="C263" s="671" t="s">
        <v>299</v>
      </c>
      <c r="D263" s="666"/>
      <c r="E263" s="163" t="s">
        <v>21</v>
      </c>
      <c r="F263" s="212">
        <v>7460</v>
      </c>
      <c r="G263" s="212">
        <v>42</v>
      </c>
      <c r="H263" s="212">
        <v>134</v>
      </c>
      <c r="I263" s="212">
        <v>256</v>
      </c>
      <c r="J263" s="212">
        <v>335</v>
      </c>
      <c r="K263" s="212">
        <v>499</v>
      </c>
      <c r="L263" s="212">
        <v>773</v>
      </c>
      <c r="M263" s="212">
        <v>973</v>
      </c>
      <c r="N263" s="212">
        <v>1233</v>
      </c>
      <c r="O263" s="212">
        <v>977</v>
      </c>
      <c r="P263" s="212">
        <v>859</v>
      </c>
      <c r="Q263" s="212">
        <v>1379</v>
      </c>
      <c r="R263" s="212">
        <v>0</v>
      </c>
      <c r="S263" s="163" t="s">
        <v>1</v>
      </c>
      <c r="T263" s="671" t="s">
        <v>114</v>
      </c>
      <c r="U263" s="666"/>
      <c r="V263" s="799"/>
      <c r="W263" s="845"/>
    </row>
    <row r="264" spans="1:23" s="17" customFormat="1">
      <c r="A264" s="688"/>
      <c r="B264" s="799"/>
      <c r="C264" s="671"/>
      <c r="D264" s="666"/>
      <c r="E264" s="163" t="s">
        <v>22</v>
      </c>
      <c r="F264" s="212">
        <v>2310</v>
      </c>
      <c r="G264" s="212">
        <v>3</v>
      </c>
      <c r="H264" s="212">
        <v>17</v>
      </c>
      <c r="I264" s="212">
        <v>57</v>
      </c>
      <c r="J264" s="212">
        <v>104</v>
      </c>
      <c r="K264" s="212">
        <v>156</v>
      </c>
      <c r="L264" s="212">
        <v>205</v>
      </c>
      <c r="M264" s="212">
        <v>253</v>
      </c>
      <c r="N264" s="212">
        <v>356</v>
      </c>
      <c r="O264" s="212">
        <v>302</v>
      </c>
      <c r="P264" s="212">
        <v>263</v>
      </c>
      <c r="Q264" s="212">
        <v>594</v>
      </c>
      <c r="R264" s="212">
        <v>0</v>
      </c>
      <c r="S264" s="163" t="s">
        <v>2</v>
      </c>
      <c r="T264" s="671"/>
      <c r="U264" s="666"/>
      <c r="V264" s="799"/>
      <c r="W264" s="845"/>
    </row>
    <row r="265" spans="1:23" s="17" customFormat="1">
      <c r="A265" s="688"/>
      <c r="B265" s="799"/>
      <c r="C265" s="673"/>
      <c r="D265" s="668"/>
      <c r="E265" s="163" t="s">
        <v>0</v>
      </c>
      <c r="F265" s="212">
        <v>9770</v>
      </c>
      <c r="G265" s="212">
        <v>45</v>
      </c>
      <c r="H265" s="212">
        <v>151</v>
      </c>
      <c r="I265" s="212">
        <v>313</v>
      </c>
      <c r="J265" s="212">
        <v>439</v>
      </c>
      <c r="K265" s="212">
        <v>655</v>
      </c>
      <c r="L265" s="212">
        <v>978</v>
      </c>
      <c r="M265" s="212">
        <v>1226</v>
      </c>
      <c r="N265" s="212">
        <v>1589</v>
      </c>
      <c r="O265" s="212">
        <v>1279</v>
      </c>
      <c r="P265" s="212">
        <v>1122</v>
      </c>
      <c r="Q265" s="212">
        <v>1973</v>
      </c>
      <c r="R265" s="212">
        <v>0</v>
      </c>
      <c r="S265" s="163" t="s">
        <v>16</v>
      </c>
      <c r="T265" s="671"/>
      <c r="U265" s="666"/>
      <c r="V265" s="799"/>
      <c r="W265" s="845"/>
    </row>
    <row r="266" spans="1:23" s="17" customFormat="1" ht="15" customHeight="1">
      <c r="A266" s="688"/>
      <c r="B266" s="799"/>
      <c r="C266" s="675" t="s">
        <v>303</v>
      </c>
      <c r="D266" s="626"/>
      <c r="E266" s="165" t="s">
        <v>21</v>
      </c>
      <c r="F266" s="228">
        <v>78789</v>
      </c>
      <c r="G266" s="228">
        <v>2157</v>
      </c>
      <c r="H266" s="228">
        <v>9405</v>
      </c>
      <c r="I266" s="228">
        <v>11545</v>
      </c>
      <c r="J266" s="228">
        <v>11957</v>
      </c>
      <c r="K266" s="228">
        <v>11217</v>
      </c>
      <c r="L266" s="228">
        <v>10125</v>
      </c>
      <c r="M266" s="228">
        <v>7526</v>
      </c>
      <c r="N266" s="228">
        <v>6454</v>
      </c>
      <c r="O266" s="228">
        <v>3800</v>
      </c>
      <c r="P266" s="228">
        <v>2495</v>
      </c>
      <c r="Q266" s="228">
        <v>2107</v>
      </c>
      <c r="R266" s="228">
        <v>1</v>
      </c>
      <c r="S266" s="165" t="s">
        <v>1</v>
      </c>
      <c r="T266" s="646" t="s">
        <v>304</v>
      </c>
      <c r="U266" s="646"/>
      <c r="V266" s="799"/>
      <c r="W266" s="845"/>
    </row>
    <row r="267" spans="1:23" s="17" customFormat="1">
      <c r="A267" s="688"/>
      <c r="B267" s="799"/>
      <c r="C267" s="676"/>
      <c r="D267" s="628"/>
      <c r="E267" s="165" t="s">
        <v>22</v>
      </c>
      <c r="F267" s="228">
        <v>21219</v>
      </c>
      <c r="G267" s="228">
        <v>61</v>
      </c>
      <c r="H267" s="228">
        <v>881</v>
      </c>
      <c r="I267" s="228">
        <v>2536</v>
      </c>
      <c r="J267" s="228">
        <v>3507</v>
      </c>
      <c r="K267" s="228">
        <v>3440</v>
      </c>
      <c r="L267" s="228">
        <v>3013</v>
      </c>
      <c r="M267" s="228">
        <v>2389</v>
      </c>
      <c r="N267" s="228">
        <v>2074</v>
      </c>
      <c r="O267" s="228">
        <v>1355</v>
      </c>
      <c r="P267" s="228">
        <v>940</v>
      </c>
      <c r="Q267" s="228">
        <v>1022</v>
      </c>
      <c r="R267" s="228">
        <v>1</v>
      </c>
      <c r="S267" s="165" t="s">
        <v>2</v>
      </c>
      <c r="T267" s="646"/>
      <c r="U267" s="646"/>
      <c r="V267" s="799"/>
      <c r="W267" s="845"/>
    </row>
    <row r="268" spans="1:23" s="17" customFormat="1" ht="15" customHeight="1">
      <c r="A268" s="688"/>
      <c r="B268" s="800"/>
      <c r="C268" s="795"/>
      <c r="D268" s="796"/>
      <c r="E268" s="165" t="s">
        <v>0</v>
      </c>
      <c r="F268" s="228">
        <v>100008</v>
      </c>
      <c r="G268" s="228">
        <v>2218</v>
      </c>
      <c r="H268" s="228">
        <v>10286</v>
      </c>
      <c r="I268" s="228">
        <v>14081</v>
      </c>
      <c r="J268" s="228">
        <v>15464</v>
      </c>
      <c r="K268" s="228">
        <v>14657</v>
      </c>
      <c r="L268" s="228">
        <v>13138</v>
      </c>
      <c r="M268" s="228">
        <v>9915</v>
      </c>
      <c r="N268" s="228">
        <v>8528</v>
      </c>
      <c r="O268" s="228">
        <v>5155</v>
      </c>
      <c r="P268" s="228">
        <v>3435</v>
      </c>
      <c r="Q268" s="228">
        <v>3129</v>
      </c>
      <c r="R268" s="228">
        <v>2</v>
      </c>
      <c r="S268" s="165" t="s">
        <v>16</v>
      </c>
      <c r="T268" s="646"/>
      <c r="U268" s="646"/>
      <c r="V268" s="800"/>
      <c r="W268" s="845"/>
    </row>
    <row r="269" spans="1:23" s="17" customFormat="1" ht="15" customHeight="1">
      <c r="A269" s="688"/>
      <c r="B269" s="801" t="s">
        <v>111</v>
      </c>
      <c r="C269" s="797" t="s">
        <v>352</v>
      </c>
      <c r="D269" s="798"/>
      <c r="E269" s="172" t="s">
        <v>21</v>
      </c>
      <c r="F269" s="380"/>
      <c r="G269" s="380"/>
      <c r="H269" s="380"/>
      <c r="I269" s="380"/>
      <c r="J269" s="380"/>
      <c r="K269" s="380"/>
      <c r="L269" s="380"/>
      <c r="M269" s="380"/>
      <c r="N269" s="380"/>
      <c r="O269" s="380"/>
      <c r="P269" s="380"/>
      <c r="Q269" s="380"/>
      <c r="R269" s="380"/>
      <c r="S269" s="173" t="s">
        <v>1</v>
      </c>
      <c r="T269" s="797" t="s">
        <v>343</v>
      </c>
      <c r="U269" s="798"/>
      <c r="V269" s="801" t="s">
        <v>112</v>
      </c>
      <c r="W269" s="845"/>
    </row>
    <row r="270" spans="1:23" s="17" customFormat="1">
      <c r="A270" s="688"/>
      <c r="B270" s="799"/>
      <c r="C270" s="797"/>
      <c r="D270" s="798"/>
      <c r="E270" s="172" t="s">
        <v>22</v>
      </c>
      <c r="F270" s="380"/>
      <c r="G270" s="380"/>
      <c r="H270" s="380"/>
      <c r="I270" s="380"/>
      <c r="J270" s="380"/>
      <c r="K270" s="380"/>
      <c r="L270" s="380"/>
      <c r="M270" s="380"/>
      <c r="N270" s="380"/>
      <c r="O270" s="380"/>
      <c r="P270" s="380"/>
      <c r="Q270" s="380"/>
      <c r="R270" s="380"/>
      <c r="S270" s="173" t="s">
        <v>2</v>
      </c>
      <c r="T270" s="797"/>
      <c r="U270" s="798"/>
      <c r="V270" s="799"/>
      <c r="W270" s="845"/>
    </row>
    <row r="271" spans="1:23" s="17" customFormat="1">
      <c r="A271" s="688"/>
      <c r="B271" s="799"/>
      <c r="C271" s="797"/>
      <c r="D271" s="798"/>
      <c r="E271" s="172" t="s">
        <v>0</v>
      </c>
      <c r="F271" s="380"/>
      <c r="G271" s="380"/>
      <c r="H271" s="380"/>
      <c r="I271" s="380"/>
      <c r="J271" s="380"/>
      <c r="K271" s="380"/>
      <c r="L271" s="380"/>
      <c r="M271" s="380"/>
      <c r="N271" s="380"/>
      <c r="O271" s="380"/>
      <c r="P271" s="380"/>
      <c r="Q271" s="380"/>
      <c r="R271" s="380"/>
      <c r="S271" s="173" t="s">
        <v>16</v>
      </c>
      <c r="T271" s="797"/>
      <c r="U271" s="798"/>
      <c r="V271" s="799"/>
      <c r="W271" s="845"/>
    </row>
    <row r="272" spans="1:23" s="17" customFormat="1" ht="15" customHeight="1">
      <c r="A272" s="688"/>
      <c r="B272" s="799"/>
      <c r="C272" s="631" t="s">
        <v>20</v>
      </c>
      <c r="D272" s="621" t="s">
        <v>297</v>
      </c>
      <c r="E272" s="163" t="s">
        <v>21</v>
      </c>
      <c r="F272" s="212"/>
      <c r="G272" s="212"/>
      <c r="H272" s="212"/>
      <c r="I272" s="212"/>
      <c r="J272" s="212"/>
      <c r="K272" s="212"/>
      <c r="L272" s="212"/>
      <c r="M272" s="212"/>
      <c r="N272" s="212"/>
      <c r="O272" s="212"/>
      <c r="P272" s="212"/>
      <c r="Q272" s="212"/>
      <c r="R272" s="212"/>
      <c r="S272" s="163" t="s">
        <v>1</v>
      </c>
      <c r="T272" s="803" t="s">
        <v>128</v>
      </c>
      <c r="U272" s="631" t="s">
        <v>109</v>
      </c>
      <c r="V272" s="799"/>
      <c r="W272" s="845"/>
    </row>
    <row r="273" spans="1:23" s="17" customFormat="1">
      <c r="A273" s="688"/>
      <c r="B273" s="799"/>
      <c r="C273" s="632"/>
      <c r="D273" s="622"/>
      <c r="E273" s="163" t="s">
        <v>22</v>
      </c>
      <c r="F273" s="212"/>
      <c r="G273" s="212"/>
      <c r="H273" s="212"/>
      <c r="I273" s="212"/>
      <c r="J273" s="212"/>
      <c r="K273" s="212"/>
      <c r="L273" s="212"/>
      <c r="M273" s="212"/>
      <c r="N273" s="212"/>
      <c r="O273" s="212"/>
      <c r="P273" s="212"/>
      <c r="Q273" s="212"/>
      <c r="R273" s="212"/>
      <c r="S273" s="163" t="s">
        <v>2</v>
      </c>
      <c r="T273" s="804"/>
      <c r="U273" s="632"/>
      <c r="V273" s="799"/>
      <c r="W273" s="845"/>
    </row>
    <row r="274" spans="1:23" s="17" customFormat="1">
      <c r="A274" s="688"/>
      <c r="B274" s="799"/>
      <c r="C274" s="632"/>
      <c r="D274" s="623"/>
      <c r="E274" s="163" t="s">
        <v>0</v>
      </c>
      <c r="F274" s="212"/>
      <c r="G274" s="212"/>
      <c r="H274" s="212"/>
      <c r="I274" s="212"/>
      <c r="J274" s="212"/>
      <c r="K274" s="212"/>
      <c r="L274" s="212"/>
      <c r="M274" s="212"/>
      <c r="N274" s="212"/>
      <c r="O274" s="212"/>
      <c r="P274" s="212"/>
      <c r="Q274" s="212"/>
      <c r="R274" s="212"/>
      <c r="S274" s="163" t="s">
        <v>16</v>
      </c>
      <c r="T274" s="805"/>
      <c r="U274" s="632"/>
      <c r="V274" s="799"/>
      <c r="W274" s="845"/>
    </row>
    <row r="275" spans="1:23" s="17" customFormat="1" ht="15" customHeight="1">
      <c r="A275" s="688"/>
      <c r="B275" s="799"/>
      <c r="C275" s="632"/>
      <c r="D275" s="621" t="s">
        <v>298</v>
      </c>
      <c r="E275" s="163" t="s">
        <v>21</v>
      </c>
      <c r="F275" s="212"/>
      <c r="G275" s="212"/>
      <c r="H275" s="212"/>
      <c r="I275" s="212"/>
      <c r="J275" s="212"/>
      <c r="K275" s="212"/>
      <c r="L275" s="212"/>
      <c r="M275" s="212"/>
      <c r="N275" s="212"/>
      <c r="O275" s="212"/>
      <c r="P275" s="212"/>
      <c r="Q275" s="212"/>
      <c r="R275" s="212"/>
      <c r="S275" s="163" t="s">
        <v>1</v>
      </c>
      <c r="T275" s="803" t="s">
        <v>129</v>
      </c>
      <c r="U275" s="632"/>
      <c r="V275" s="799"/>
      <c r="W275" s="845"/>
    </row>
    <row r="276" spans="1:23" s="17" customFormat="1">
      <c r="A276" s="688"/>
      <c r="B276" s="799"/>
      <c r="C276" s="632"/>
      <c r="D276" s="622"/>
      <c r="E276" s="163" t="s">
        <v>22</v>
      </c>
      <c r="F276" s="212"/>
      <c r="G276" s="212"/>
      <c r="H276" s="212"/>
      <c r="I276" s="212"/>
      <c r="J276" s="212"/>
      <c r="K276" s="212"/>
      <c r="L276" s="212"/>
      <c r="M276" s="212"/>
      <c r="N276" s="212"/>
      <c r="O276" s="212"/>
      <c r="P276" s="212"/>
      <c r="Q276" s="212"/>
      <c r="R276" s="212"/>
      <c r="S276" s="163" t="s">
        <v>2</v>
      </c>
      <c r="T276" s="804"/>
      <c r="U276" s="632"/>
      <c r="V276" s="799"/>
      <c r="W276" s="845"/>
    </row>
    <row r="277" spans="1:23" s="17" customFormat="1">
      <c r="A277" s="688"/>
      <c r="B277" s="799"/>
      <c r="C277" s="632"/>
      <c r="D277" s="623"/>
      <c r="E277" s="163" t="s">
        <v>0</v>
      </c>
      <c r="F277" s="212"/>
      <c r="G277" s="212"/>
      <c r="H277" s="212"/>
      <c r="I277" s="212"/>
      <c r="J277" s="212"/>
      <c r="K277" s="212"/>
      <c r="L277" s="212"/>
      <c r="M277" s="212"/>
      <c r="N277" s="212"/>
      <c r="O277" s="212"/>
      <c r="P277" s="212"/>
      <c r="Q277" s="212"/>
      <c r="R277" s="212"/>
      <c r="S277" s="163" t="s">
        <v>16</v>
      </c>
      <c r="T277" s="806"/>
      <c r="U277" s="632"/>
      <c r="V277" s="799"/>
      <c r="W277" s="845"/>
    </row>
    <row r="278" spans="1:23" s="17" customFormat="1" ht="15" customHeight="1">
      <c r="A278" s="688"/>
      <c r="B278" s="799"/>
      <c r="C278" s="632"/>
      <c r="D278" s="631" t="s">
        <v>300</v>
      </c>
      <c r="E278" s="164" t="s">
        <v>21</v>
      </c>
      <c r="F278" s="221"/>
      <c r="G278" s="221"/>
      <c r="H278" s="221"/>
      <c r="I278" s="221"/>
      <c r="J278" s="221"/>
      <c r="K278" s="221"/>
      <c r="L278" s="221"/>
      <c r="M278" s="221"/>
      <c r="N278" s="221"/>
      <c r="O278" s="221"/>
      <c r="P278" s="221"/>
      <c r="Q278" s="221"/>
      <c r="R278" s="221"/>
      <c r="S278" s="164" t="s">
        <v>1</v>
      </c>
      <c r="T278" s="631" t="s">
        <v>191</v>
      </c>
      <c r="U278" s="632"/>
      <c r="V278" s="799"/>
      <c r="W278" s="845"/>
    </row>
    <row r="279" spans="1:23" s="17" customFormat="1">
      <c r="A279" s="688"/>
      <c r="B279" s="799"/>
      <c r="C279" s="632"/>
      <c r="D279" s="632"/>
      <c r="E279" s="164" t="s">
        <v>22</v>
      </c>
      <c r="F279" s="221"/>
      <c r="G279" s="221"/>
      <c r="H279" s="221"/>
      <c r="I279" s="221"/>
      <c r="J279" s="221"/>
      <c r="K279" s="221"/>
      <c r="L279" s="221"/>
      <c r="M279" s="221"/>
      <c r="N279" s="221"/>
      <c r="O279" s="221"/>
      <c r="P279" s="221"/>
      <c r="Q279" s="221"/>
      <c r="R279" s="221"/>
      <c r="S279" s="164" t="s">
        <v>2</v>
      </c>
      <c r="T279" s="632"/>
      <c r="U279" s="632"/>
      <c r="V279" s="799"/>
      <c r="W279" s="845"/>
    </row>
    <row r="280" spans="1:23" s="17" customFormat="1">
      <c r="A280" s="688"/>
      <c r="B280" s="799"/>
      <c r="C280" s="633"/>
      <c r="D280" s="633"/>
      <c r="E280" s="164" t="s">
        <v>0</v>
      </c>
      <c r="F280" s="221"/>
      <c r="G280" s="221"/>
      <c r="H280" s="221"/>
      <c r="I280" s="221"/>
      <c r="J280" s="221"/>
      <c r="K280" s="221"/>
      <c r="L280" s="221"/>
      <c r="M280" s="221"/>
      <c r="N280" s="221"/>
      <c r="O280" s="221"/>
      <c r="P280" s="221"/>
      <c r="Q280" s="221"/>
      <c r="R280" s="221"/>
      <c r="S280" s="164" t="s">
        <v>16</v>
      </c>
      <c r="T280" s="633"/>
      <c r="U280" s="633"/>
      <c r="V280" s="799"/>
      <c r="W280" s="845"/>
    </row>
    <row r="281" spans="1:23" s="17" customFormat="1" ht="15" customHeight="1">
      <c r="A281" s="688"/>
      <c r="B281" s="799"/>
      <c r="C281" s="671" t="s">
        <v>299</v>
      </c>
      <c r="D281" s="666"/>
      <c r="E281" s="163" t="s">
        <v>21</v>
      </c>
      <c r="F281" s="212"/>
      <c r="G281" s="212"/>
      <c r="H281" s="212"/>
      <c r="I281" s="212"/>
      <c r="J281" s="212"/>
      <c r="K281" s="212"/>
      <c r="L281" s="212"/>
      <c r="M281" s="212"/>
      <c r="N281" s="212"/>
      <c r="O281" s="212"/>
      <c r="P281" s="212"/>
      <c r="Q281" s="212"/>
      <c r="R281" s="212"/>
      <c r="S281" s="163" t="s">
        <v>1</v>
      </c>
      <c r="T281" s="671" t="s">
        <v>114</v>
      </c>
      <c r="U281" s="666"/>
      <c r="V281" s="799"/>
      <c r="W281" s="845"/>
    </row>
    <row r="282" spans="1:23" s="17" customFormat="1">
      <c r="A282" s="688"/>
      <c r="B282" s="799"/>
      <c r="C282" s="671"/>
      <c r="D282" s="666"/>
      <c r="E282" s="163" t="s">
        <v>22</v>
      </c>
      <c r="F282" s="212"/>
      <c r="G282" s="212"/>
      <c r="H282" s="212"/>
      <c r="I282" s="212"/>
      <c r="J282" s="212"/>
      <c r="K282" s="212"/>
      <c r="L282" s="212"/>
      <c r="M282" s="212"/>
      <c r="N282" s="212"/>
      <c r="O282" s="212"/>
      <c r="P282" s="212"/>
      <c r="Q282" s="212"/>
      <c r="R282" s="212"/>
      <c r="S282" s="163" t="s">
        <v>2</v>
      </c>
      <c r="T282" s="671"/>
      <c r="U282" s="666"/>
      <c r="V282" s="799"/>
      <c r="W282" s="845"/>
    </row>
    <row r="283" spans="1:23" s="17" customFormat="1">
      <c r="A283" s="688"/>
      <c r="B283" s="799"/>
      <c r="C283" s="673"/>
      <c r="D283" s="668"/>
      <c r="E283" s="163" t="s">
        <v>0</v>
      </c>
      <c r="F283" s="212"/>
      <c r="G283" s="212"/>
      <c r="H283" s="212"/>
      <c r="I283" s="212"/>
      <c r="J283" s="212"/>
      <c r="K283" s="212"/>
      <c r="L283" s="212"/>
      <c r="M283" s="212"/>
      <c r="N283" s="212"/>
      <c r="O283" s="212"/>
      <c r="P283" s="212"/>
      <c r="Q283" s="212"/>
      <c r="R283" s="212"/>
      <c r="S283" s="163" t="s">
        <v>16</v>
      </c>
      <c r="T283" s="671"/>
      <c r="U283" s="666"/>
      <c r="V283" s="799"/>
      <c r="W283" s="845"/>
    </row>
    <row r="284" spans="1:23" s="17" customFormat="1" ht="15" customHeight="1">
      <c r="A284" s="688"/>
      <c r="B284" s="799"/>
      <c r="C284" s="675" t="s">
        <v>303</v>
      </c>
      <c r="D284" s="626"/>
      <c r="E284" s="165" t="s">
        <v>21</v>
      </c>
      <c r="F284" s="228"/>
      <c r="G284" s="228"/>
      <c r="H284" s="228"/>
      <c r="I284" s="228"/>
      <c r="J284" s="228"/>
      <c r="K284" s="228"/>
      <c r="L284" s="228"/>
      <c r="M284" s="228"/>
      <c r="N284" s="228"/>
      <c r="O284" s="228"/>
      <c r="P284" s="228"/>
      <c r="Q284" s="228"/>
      <c r="R284" s="228"/>
      <c r="S284" s="165" t="s">
        <v>1</v>
      </c>
      <c r="T284" s="646" t="s">
        <v>304</v>
      </c>
      <c r="U284" s="646"/>
      <c r="V284" s="799"/>
      <c r="W284" s="845"/>
    </row>
    <row r="285" spans="1:23" s="17" customFormat="1">
      <c r="A285" s="688"/>
      <c r="B285" s="799"/>
      <c r="C285" s="676"/>
      <c r="D285" s="628"/>
      <c r="E285" s="165" t="s">
        <v>22</v>
      </c>
      <c r="F285" s="228"/>
      <c r="G285" s="228"/>
      <c r="H285" s="228"/>
      <c r="I285" s="228"/>
      <c r="J285" s="228"/>
      <c r="K285" s="228"/>
      <c r="L285" s="228"/>
      <c r="M285" s="228"/>
      <c r="N285" s="228"/>
      <c r="O285" s="228"/>
      <c r="P285" s="228"/>
      <c r="Q285" s="228"/>
      <c r="R285" s="228"/>
      <c r="S285" s="165" t="s">
        <v>2</v>
      </c>
      <c r="T285" s="646"/>
      <c r="U285" s="646"/>
      <c r="V285" s="799"/>
      <c r="W285" s="845"/>
    </row>
    <row r="286" spans="1:23" s="17" customFormat="1" ht="15" customHeight="1" thickBot="1">
      <c r="A286" s="689"/>
      <c r="B286" s="802"/>
      <c r="C286" s="677"/>
      <c r="D286" s="630"/>
      <c r="E286" s="166" t="s">
        <v>0</v>
      </c>
      <c r="F286" s="231"/>
      <c r="G286" s="231"/>
      <c r="H286" s="231"/>
      <c r="I286" s="231"/>
      <c r="J286" s="231"/>
      <c r="K286" s="231"/>
      <c r="L286" s="231"/>
      <c r="M286" s="231"/>
      <c r="N286" s="231"/>
      <c r="O286" s="231"/>
      <c r="P286" s="231"/>
      <c r="Q286" s="231"/>
      <c r="R286" s="231"/>
      <c r="S286" s="166" t="s">
        <v>16</v>
      </c>
      <c r="T286" s="835"/>
      <c r="U286" s="835"/>
      <c r="V286" s="802"/>
      <c r="W286" s="846"/>
    </row>
    <row r="287" spans="1:23" s="17" customFormat="1" ht="15" customHeight="1">
      <c r="A287" s="712" t="s">
        <v>348</v>
      </c>
      <c r="B287" s="712"/>
      <c r="C287" s="712"/>
      <c r="D287" s="638"/>
      <c r="E287" s="60" t="s">
        <v>21</v>
      </c>
      <c r="F287" s="242"/>
      <c r="G287" s="242"/>
      <c r="H287" s="242"/>
      <c r="I287" s="242"/>
      <c r="J287" s="242"/>
      <c r="K287" s="242"/>
      <c r="L287" s="242"/>
      <c r="M287" s="242"/>
      <c r="N287" s="242"/>
      <c r="O287" s="242"/>
      <c r="P287" s="242"/>
      <c r="Q287" s="242"/>
      <c r="R287" s="242"/>
      <c r="S287" s="77" t="s">
        <v>1</v>
      </c>
      <c r="T287" s="595" t="s">
        <v>45</v>
      </c>
      <c r="U287" s="712"/>
      <c r="V287" s="712"/>
      <c r="W287" s="596"/>
    </row>
    <row r="288" spans="1:23" s="17" customFormat="1">
      <c r="A288" s="713"/>
      <c r="B288" s="713"/>
      <c r="C288" s="713"/>
      <c r="D288" s="605"/>
      <c r="E288" s="61" t="s">
        <v>22</v>
      </c>
      <c r="F288" s="245"/>
      <c r="G288" s="245"/>
      <c r="H288" s="245"/>
      <c r="I288" s="245"/>
      <c r="J288" s="245"/>
      <c r="K288" s="245"/>
      <c r="L288" s="245"/>
      <c r="M288" s="245"/>
      <c r="N288" s="245"/>
      <c r="O288" s="245"/>
      <c r="P288" s="245"/>
      <c r="Q288" s="245"/>
      <c r="R288" s="245"/>
      <c r="S288" s="78" t="s">
        <v>2</v>
      </c>
      <c r="T288" s="597"/>
      <c r="U288" s="713"/>
      <c r="V288" s="713"/>
      <c r="W288" s="598"/>
    </row>
    <row r="289" spans="1:23" s="17" customFormat="1" ht="15" customHeight="1" thickBot="1">
      <c r="A289" s="714"/>
      <c r="B289" s="714"/>
      <c r="C289" s="714"/>
      <c r="D289" s="641"/>
      <c r="E289" s="71" t="s">
        <v>0</v>
      </c>
      <c r="F289" s="253"/>
      <c r="G289" s="253"/>
      <c r="H289" s="253"/>
      <c r="I289" s="253"/>
      <c r="J289" s="253"/>
      <c r="K289" s="253"/>
      <c r="L289" s="253"/>
      <c r="M289" s="253"/>
      <c r="N289" s="253"/>
      <c r="O289" s="253"/>
      <c r="P289" s="253"/>
      <c r="Q289" s="253"/>
      <c r="R289" s="253"/>
      <c r="S289" s="103" t="s">
        <v>16</v>
      </c>
      <c r="T289" s="599"/>
      <c r="U289" s="714"/>
      <c r="V289" s="714"/>
      <c r="W289" s="600"/>
    </row>
    <row r="290" spans="1:23" s="17" customFormat="1" ht="15" customHeight="1">
      <c r="A290" s="8"/>
      <c r="B290" s="5"/>
      <c r="C290" s="7"/>
      <c r="D290" s="7"/>
      <c r="E290" s="31"/>
      <c r="F290" s="31"/>
      <c r="G290" s="16"/>
      <c r="H290" s="16"/>
      <c r="I290" s="16"/>
      <c r="J290" s="16"/>
      <c r="K290" s="16"/>
      <c r="L290" s="16"/>
      <c r="M290" s="16"/>
      <c r="N290" s="16"/>
      <c r="O290" s="16"/>
      <c r="P290" s="16"/>
      <c r="Q290" s="16"/>
      <c r="R290" s="16"/>
      <c r="S290" s="31"/>
      <c r="T290" s="4"/>
      <c r="U290" s="4"/>
      <c r="V290" s="32"/>
      <c r="W290" s="10"/>
    </row>
    <row r="291" spans="1:23" ht="22.5" customHeight="1">
      <c r="A291" s="838" t="s">
        <v>46</v>
      </c>
      <c r="B291" s="838"/>
      <c r="C291" s="838"/>
      <c r="D291" s="838"/>
      <c r="E291" s="838"/>
      <c r="F291" s="838"/>
      <c r="G291" s="838"/>
      <c r="H291" s="838"/>
      <c r="I291" s="838"/>
      <c r="J291" s="838"/>
      <c r="K291" s="838"/>
      <c r="L291" s="838"/>
      <c r="M291" s="838"/>
      <c r="N291" s="838"/>
      <c r="O291" s="838"/>
      <c r="P291" s="838"/>
      <c r="Q291" s="838"/>
      <c r="R291" s="838"/>
      <c r="S291" s="838"/>
      <c r="T291" s="838"/>
      <c r="U291" s="838"/>
      <c r="V291" s="838"/>
      <c r="W291" s="838"/>
    </row>
    <row r="292" spans="1:23" ht="13.5" customHeight="1">
      <c r="A292" s="113"/>
      <c r="B292" s="113"/>
      <c r="C292" s="113"/>
      <c r="D292" s="113"/>
      <c r="E292" s="113"/>
      <c r="F292" s="113"/>
      <c r="G292" s="113"/>
      <c r="H292" s="113"/>
      <c r="I292" s="113"/>
      <c r="J292" s="113"/>
      <c r="K292" s="113"/>
      <c r="L292" s="113"/>
      <c r="M292" s="113"/>
      <c r="N292" s="113"/>
      <c r="O292" s="113"/>
      <c r="P292" s="113"/>
      <c r="Q292" s="113"/>
      <c r="R292" s="113"/>
      <c r="S292" s="113"/>
      <c r="T292" s="113"/>
      <c r="U292" s="113"/>
      <c r="V292" s="113"/>
      <c r="W292" s="113"/>
    </row>
    <row r="293" spans="1:23" ht="17.25" customHeight="1">
      <c r="A293" s="836" t="s">
        <v>207</v>
      </c>
      <c r="B293" s="836"/>
      <c r="C293" s="836"/>
      <c r="D293" s="836"/>
      <c r="E293" s="836"/>
      <c r="F293" s="836"/>
      <c r="G293" s="836"/>
      <c r="H293" s="836"/>
      <c r="I293" s="836"/>
      <c r="J293" s="14"/>
      <c r="K293" s="14"/>
      <c r="L293" s="14"/>
      <c r="M293" s="14"/>
      <c r="N293" s="14"/>
      <c r="O293" s="14"/>
      <c r="P293" s="14"/>
      <c r="Q293" s="14"/>
      <c r="R293" s="14"/>
      <c r="S293" s="14"/>
      <c r="T293" s="14"/>
      <c r="U293" s="14"/>
      <c r="V293" s="14"/>
      <c r="W293" s="14"/>
    </row>
    <row r="296" spans="1:23">
      <c r="A296" s="634" t="s">
        <v>282</v>
      </c>
      <c r="B296" s="635"/>
      <c r="C296" s="635"/>
      <c r="D296" s="635"/>
      <c r="E296" s="635"/>
      <c r="F296" s="635"/>
      <c r="G296" s="636"/>
    </row>
    <row r="297" spans="1:23" ht="15.75" thickBot="1">
      <c r="A297" s="651" t="s">
        <v>178</v>
      </c>
      <c r="B297" s="652"/>
      <c r="C297" s="652"/>
      <c r="D297" s="652"/>
      <c r="E297" s="652"/>
      <c r="F297" s="50"/>
      <c r="G297" s="51"/>
    </row>
    <row r="298" spans="1:23" ht="15.75" thickBot="1">
      <c r="A298" s="52" t="s">
        <v>177</v>
      </c>
      <c r="B298" s="618" t="s">
        <v>393</v>
      </c>
      <c r="C298" s="619"/>
      <c r="D298" s="619"/>
      <c r="E298" s="619"/>
      <c r="F298" s="619"/>
      <c r="G298" s="620"/>
    </row>
    <row r="299" spans="1:23" ht="15.75" thickBot="1">
      <c r="A299" s="53" t="s">
        <v>179</v>
      </c>
      <c r="B299" s="618">
        <v>2014</v>
      </c>
      <c r="C299" s="619"/>
      <c r="D299" s="619"/>
      <c r="E299" s="619"/>
      <c r="F299" s="619"/>
      <c r="G299" s="620"/>
    </row>
    <row r="300" spans="1:23" ht="26.25" customHeight="1">
      <c r="A300" s="656" t="s">
        <v>402</v>
      </c>
      <c r="B300" s="658" t="s">
        <v>99</v>
      </c>
      <c r="C300" s="659"/>
      <c r="D300" s="659"/>
      <c r="E300" s="660"/>
      <c r="F300" s="658" t="s">
        <v>100</v>
      </c>
      <c r="G300" s="661"/>
    </row>
    <row r="301" spans="1:23" ht="33.75">
      <c r="A301" s="657"/>
      <c r="B301" s="41" t="s">
        <v>101</v>
      </c>
      <c r="C301" s="41" t="s">
        <v>102</v>
      </c>
      <c r="D301" s="41" t="s">
        <v>103</v>
      </c>
      <c r="E301" s="41" t="s">
        <v>104</v>
      </c>
      <c r="F301" s="41" t="s">
        <v>107</v>
      </c>
      <c r="G301" s="42" t="s">
        <v>108</v>
      </c>
    </row>
    <row r="302" spans="1:23">
      <c r="A302" s="43">
        <v>1</v>
      </c>
      <c r="B302" s="285" t="s">
        <v>392</v>
      </c>
      <c r="C302" s="285"/>
      <c r="D302" s="285"/>
      <c r="E302" s="285"/>
      <c r="F302" s="44"/>
      <c r="G302" s="45"/>
    </row>
    <row r="303" spans="1:23">
      <c r="A303" s="46"/>
      <c r="B303" s="39"/>
      <c r="C303" s="39"/>
      <c r="D303" s="39"/>
      <c r="E303" s="39"/>
      <c r="F303" s="39"/>
      <c r="G303" s="40"/>
    </row>
    <row r="304" spans="1:23">
      <c r="A304" s="47" t="s">
        <v>94</v>
      </c>
      <c r="B304" s="510" t="s">
        <v>430</v>
      </c>
      <c r="C304" s="48"/>
      <c r="D304" s="48"/>
      <c r="E304" s="48"/>
      <c r="F304" s="48"/>
      <c r="G304" s="49"/>
    </row>
    <row r="305" spans="1:7" ht="156.75" customHeight="1" thickBot="1">
      <c r="A305" s="788"/>
      <c r="B305" s="789"/>
      <c r="C305" s="789"/>
      <c r="D305" s="789"/>
      <c r="E305" s="789"/>
      <c r="F305" s="789"/>
      <c r="G305" s="791"/>
    </row>
  </sheetData>
  <mergeCells count="287">
    <mergeCell ref="B101:D103"/>
    <mergeCell ref="T101:V103"/>
    <mergeCell ref="B194:D196"/>
    <mergeCell ref="A194:A286"/>
    <mergeCell ref="W194:W286"/>
    <mergeCell ref="T194:V196"/>
    <mergeCell ref="A101:A193"/>
    <mergeCell ref="W101:W193"/>
    <mergeCell ref="C155:D157"/>
    <mergeCell ref="C122:D124"/>
    <mergeCell ref="C170:D172"/>
    <mergeCell ref="C158:D160"/>
    <mergeCell ref="V176:V193"/>
    <mergeCell ref="C116:D118"/>
    <mergeCell ref="D161:D163"/>
    <mergeCell ref="D164:D166"/>
    <mergeCell ref="C161:C169"/>
    <mergeCell ref="C152:D154"/>
    <mergeCell ref="C143:C151"/>
    <mergeCell ref="C134:D136"/>
    <mergeCell ref="C125:C133"/>
    <mergeCell ref="D125:D127"/>
    <mergeCell ref="B176:B193"/>
    <mergeCell ref="T254:T256"/>
    <mergeCell ref="A300:A301"/>
    <mergeCell ref="B300:E300"/>
    <mergeCell ref="A291:W291"/>
    <mergeCell ref="A296:G296"/>
    <mergeCell ref="A297:E297"/>
    <mergeCell ref="B298:G298"/>
    <mergeCell ref="B299:G299"/>
    <mergeCell ref="F300:G300"/>
    <mergeCell ref="T83:U85"/>
    <mergeCell ref="T116:U118"/>
    <mergeCell ref="T122:U124"/>
    <mergeCell ref="T137:U139"/>
    <mergeCell ref="T143:T145"/>
    <mergeCell ref="T104:U106"/>
    <mergeCell ref="T119:U121"/>
    <mergeCell ref="T146:T148"/>
    <mergeCell ref="T161:T163"/>
    <mergeCell ref="T164:T166"/>
    <mergeCell ref="T140:U142"/>
    <mergeCell ref="T155:U157"/>
    <mergeCell ref="T158:U160"/>
    <mergeCell ref="T197:U199"/>
    <mergeCell ref="U200:U208"/>
    <mergeCell ref="T209:U211"/>
    <mergeCell ref="A305:G305"/>
    <mergeCell ref="E1:S1"/>
    <mergeCell ref="E2:S2"/>
    <mergeCell ref="A293:I293"/>
    <mergeCell ref="T182:T184"/>
    <mergeCell ref="C284:D286"/>
    <mergeCell ref="B251:B268"/>
    <mergeCell ref="T212:U214"/>
    <mergeCell ref="T215:U217"/>
    <mergeCell ref="T230:U232"/>
    <mergeCell ref="T266:U268"/>
    <mergeCell ref="T251:U253"/>
    <mergeCell ref="T248:U250"/>
    <mergeCell ref="T233:U235"/>
    <mergeCell ref="T200:T202"/>
    <mergeCell ref="T203:T205"/>
    <mergeCell ref="D239:D241"/>
    <mergeCell ref="T284:U286"/>
    <mergeCell ref="T218:T220"/>
    <mergeCell ref="T221:T223"/>
    <mergeCell ref="T65:U67"/>
    <mergeCell ref="T80:U82"/>
    <mergeCell ref="T14:T16"/>
    <mergeCell ref="T257:T259"/>
    <mergeCell ref="T242:T244"/>
    <mergeCell ref="U161:U169"/>
    <mergeCell ref="T170:U172"/>
    <mergeCell ref="U143:U151"/>
    <mergeCell ref="T152:U154"/>
    <mergeCell ref="T185:T187"/>
    <mergeCell ref="T98:U100"/>
    <mergeCell ref="T236:T238"/>
    <mergeCell ref="T239:T241"/>
    <mergeCell ref="T110:T112"/>
    <mergeCell ref="T92:T94"/>
    <mergeCell ref="U86:U94"/>
    <mergeCell ref="T89:T91"/>
    <mergeCell ref="T86:T88"/>
    <mergeCell ref="U125:U133"/>
    <mergeCell ref="T134:U136"/>
    <mergeCell ref="T125:T127"/>
    <mergeCell ref="T128:T130"/>
    <mergeCell ref="T224:T226"/>
    <mergeCell ref="T179:T181"/>
    <mergeCell ref="T176:U178"/>
    <mergeCell ref="T191:U193"/>
    <mergeCell ref="U179:U187"/>
    <mergeCell ref="T188:U190"/>
    <mergeCell ref="B83:B100"/>
    <mergeCell ref="D143:D145"/>
    <mergeCell ref="D146:D148"/>
    <mergeCell ref="C173:D175"/>
    <mergeCell ref="T23:U25"/>
    <mergeCell ref="U32:U40"/>
    <mergeCell ref="T35:T37"/>
    <mergeCell ref="T50:T52"/>
    <mergeCell ref="T53:T55"/>
    <mergeCell ref="T56:T58"/>
    <mergeCell ref="T74:T76"/>
    <mergeCell ref="T77:U79"/>
    <mergeCell ref="U68:U76"/>
    <mergeCell ref="U50:U58"/>
    <mergeCell ref="T59:U61"/>
    <mergeCell ref="T68:T70"/>
    <mergeCell ref="T71:T73"/>
    <mergeCell ref="T47:U49"/>
    <mergeCell ref="T62:U64"/>
    <mergeCell ref="T32:T34"/>
    <mergeCell ref="T173:U175"/>
    <mergeCell ref="U107:U115"/>
    <mergeCell ref="T113:T115"/>
    <mergeCell ref="T107:T109"/>
    <mergeCell ref="W8:W100"/>
    <mergeCell ref="V11:V28"/>
    <mergeCell ref="D20:D22"/>
    <mergeCell ref="T20:T22"/>
    <mergeCell ref="V65:V82"/>
    <mergeCell ref="V83:V100"/>
    <mergeCell ref="B158:B175"/>
    <mergeCell ref="B47:B64"/>
    <mergeCell ref="B122:B139"/>
    <mergeCell ref="C29:D31"/>
    <mergeCell ref="D86:D88"/>
    <mergeCell ref="D89:D91"/>
    <mergeCell ref="C98:D100"/>
    <mergeCell ref="D32:D34"/>
    <mergeCell ref="D35:D37"/>
    <mergeCell ref="C41:D43"/>
    <mergeCell ref="C47:D49"/>
    <mergeCell ref="C140:D142"/>
    <mergeCell ref="C44:D46"/>
    <mergeCell ref="C83:D85"/>
    <mergeCell ref="C137:D139"/>
    <mergeCell ref="D113:D115"/>
    <mergeCell ref="C65:D67"/>
    <mergeCell ref="D68:D70"/>
    <mergeCell ref="V4:V7"/>
    <mergeCell ref="W4:W7"/>
    <mergeCell ref="T4:U7"/>
    <mergeCell ref="G6:G7"/>
    <mergeCell ref="H6:H7"/>
    <mergeCell ref="I6:I7"/>
    <mergeCell ref="J6:J7"/>
    <mergeCell ref="K6:K7"/>
    <mergeCell ref="L6:L7"/>
    <mergeCell ref="M6:M7"/>
    <mergeCell ref="N6:N7"/>
    <mergeCell ref="O6:O7"/>
    <mergeCell ref="P6:P7"/>
    <mergeCell ref="Q6:Q7"/>
    <mergeCell ref="F4:R4"/>
    <mergeCell ref="F5:R5"/>
    <mergeCell ref="V122:V139"/>
    <mergeCell ref="A4:A7"/>
    <mergeCell ref="B4:B7"/>
    <mergeCell ref="E4:E7"/>
    <mergeCell ref="C4:D7"/>
    <mergeCell ref="C59:D61"/>
    <mergeCell ref="D56:D58"/>
    <mergeCell ref="D107:D109"/>
    <mergeCell ref="D74:D76"/>
    <mergeCell ref="C77:D79"/>
    <mergeCell ref="C68:C76"/>
    <mergeCell ref="D92:D94"/>
    <mergeCell ref="C95:D97"/>
    <mergeCell ref="C86:C94"/>
    <mergeCell ref="T95:U97"/>
    <mergeCell ref="C26:D28"/>
    <mergeCell ref="B29:B46"/>
    <mergeCell ref="V47:V64"/>
    <mergeCell ref="T29:U31"/>
    <mergeCell ref="T44:U46"/>
    <mergeCell ref="T41:U43"/>
    <mergeCell ref="C32:C40"/>
    <mergeCell ref="S4:S7"/>
    <mergeCell ref="C62:D64"/>
    <mergeCell ref="V251:V268"/>
    <mergeCell ref="V233:V250"/>
    <mergeCell ref="B215:B232"/>
    <mergeCell ref="D71:D73"/>
    <mergeCell ref="C80:D82"/>
    <mergeCell ref="A8:A100"/>
    <mergeCell ref="B104:B121"/>
    <mergeCell ref="B197:B214"/>
    <mergeCell ref="V197:V214"/>
    <mergeCell ref="B233:B250"/>
    <mergeCell ref="B65:B82"/>
    <mergeCell ref="B140:B157"/>
    <mergeCell ref="V140:V157"/>
    <mergeCell ref="V158:V175"/>
    <mergeCell ref="V215:V232"/>
    <mergeCell ref="D14:D16"/>
    <mergeCell ref="D17:D19"/>
    <mergeCell ref="D110:D112"/>
    <mergeCell ref="C104:D106"/>
    <mergeCell ref="C119:D121"/>
    <mergeCell ref="C263:D265"/>
    <mergeCell ref="C254:C262"/>
    <mergeCell ref="T38:T40"/>
    <mergeCell ref="C14:C22"/>
    <mergeCell ref="C23:D25"/>
    <mergeCell ref="B8:D10"/>
    <mergeCell ref="T8:V10"/>
    <mergeCell ref="T11:U13"/>
    <mergeCell ref="T26:U28"/>
    <mergeCell ref="C50:C58"/>
    <mergeCell ref="B11:B28"/>
    <mergeCell ref="D38:D40"/>
    <mergeCell ref="D50:D52"/>
    <mergeCell ref="D53:D55"/>
    <mergeCell ref="C11:D13"/>
    <mergeCell ref="V29:V46"/>
    <mergeCell ref="U14:U22"/>
    <mergeCell ref="T17:T19"/>
    <mergeCell ref="D242:D244"/>
    <mergeCell ref="C176:D178"/>
    <mergeCell ref="D179:D181"/>
    <mergeCell ref="D182:D184"/>
    <mergeCell ref="C191:D193"/>
    <mergeCell ref="C179:C187"/>
    <mergeCell ref="C230:D232"/>
    <mergeCell ref="C233:D235"/>
    <mergeCell ref="D236:D238"/>
    <mergeCell ref="C212:D214"/>
    <mergeCell ref="C209:D211"/>
    <mergeCell ref="C197:D199"/>
    <mergeCell ref="D200:D202"/>
    <mergeCell ref="D203:D205"/>
    <mergeCell ref="C215:D217"/>
    <mergeCell ref="D218:D220"/>
    <mergeCell ref="D221:D223"/>
    <mergeCell ref="V104:V121"/>
    <mergeCell ref="B269:B286"/>
    <mergeCell ref="V269:V286"/>
    <mergeCell ref="D272:D274"/>
    <mergeCell ref="D275:D277"/>
    <mergeCell ref="C269:D271"/>
    <mergeCell ref="T272:T274"/>
    <mergeCell ref="T275:T277"/>
    <mergeCell ref="T269:U271"/>
    <mergeCell ref="D128:D130"/>
    <mergeCell ref="U272:U280"/>
    <mergeCell ref="T263:U265"/>
    <mergeCell ref="U236:U244"/>
    <mergeCell ref="T245:U247"/>
    <mergeCell ref="U218:U226"/>
    <mergeCell ref="T227:U229"/>
    <mergeCell ref="C107:C115"/>
    <mergeCell ref="D131:D133"/>
    <mergeCell ref="T131:T133"/>
    <mergeCell ref="D149:D151"/>
    <mergeCell ref="T149:T151"/>
    <mergeCell ref="D167:D169"/>
    <mergeCell ref="T167:T169"/>
    <mergeCell ref="D185:D187"/>
    <mergeCell ref="A287:D289"/>
    <mergeCell ref="T287:W289"/>
    <mergeCell ref="C245:D247"/>
    <mergeCell ref="C236:C244"/>
    <mergeCell ref="C227:D229"/>
    <mergeCell ref="C218:C226"/>
    <mergeCell ref="C200:C208"/>
    <mergeCell ref="C188:D190"/>
    <mergeCell ref="D260:D262"/>
    <mergeCell ref="T260:T262"/>
    <mergeCell ref="D278:D280"/>
    <mergeCell ref="T278:T280"/>
    <mergeCell ref="C281:D283"/>
    <mergeCell ref="C272:C280"/>
    <mergeCell ref="T281:U283"/>
    <mergeCell ref="U254:U262"/>
    <mergeCell ref="C266:D268"/>
    <mergeCell ref="C248:D250"/>
    <mergeCell ref="C251:D253"/>
    <mergeCell ref="D254:D256"/>
    <mergeCell ref="D257:D259"/>
    <mergeCell ref="D206:D208"/>
    <mergeCell ref="T206:T208"/>
    <mergeCell ref="D224:D226"/>
  </mergeCells>
  <printOptions horizontalCentered="1" verticalCentered="1"/>
  <pageMargins left="0.17" right="0.18" top="0.31" bottom="0.38" header="0.28999999999999998" footer="0.2"/>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T90"/>
  <sheetViews>
    <sheetView workbookViewId="0">
      <selection activeCell="E2" sqref="E2:O2"/>
    </sheetView>
  </sheetViews>
  <sheetFormatPr defaultColWidth="9.140625" defaultRowHeight="15"/>
  <cols>
    <col min="1" max="1" width="14.28515625" style="25" customWidth="1"/>
    <col min="2" max="2" width="12.140625" style="29" customWidth="1"/>
    <col min="3" max="3" width="16.5703125" style="29" customWidth="1"/>
    <col min="4" max="4" width="9.85546875" style="21" customWidth="1"/>
    <col min="5" max="5" width="13.5703125" style="21" customWidth="1"/>
    <col min="6" max="6" width="13.28515625" style="21" customWidth="1"/>
    <col min="7" max="7" width="10.28515625" style="21" customWidth="1"/>
    <col min="8" max="8" width="13.28515625" style="21" customWidth="1"/>
    <col min="9" max="9" width="13.7109375" style="21" customWidth="1"/>
    <col min="10" max="10" width="12.7109375" style="21" customWidth="1"/>
    <col min="11" max="11" width="13.42578125" style="21" customWidth="1"/>
    <col min="12" max="13" width="14.85546875" style="21" customWidth="1"/>
    <col min="14" max="15" width="12.28515625" style="21" customWidth="1"/>
    <col min="16" max="16" width="10.28515625" style="21" customWidth="1"/>
    <col min="17" max="17" width="12.5703125" style="21" customWidth="1"/>
    <col min="18" max="18" width="13.140625" style="21" customWidth="1"/>
    <col min="19" max="19" width="12.5703125" style="25" customWidth="1"/>
    <col min="20" max="16384" width="9.140625" style="21"/>
  </cols>
  <sheetData>
    <row r="1" spans="1:20" ht="33" customHeight="1">
      <c r="A1" s="24" t="s">
        <v>164</v>
      </c>
      <c r="E1" s="594" t="s">
        <v>247</v>
      </c>
      <c r="F1" s="594"/>
      <c r="G1" s="594"/>
      <c r="H1" s="594"/>
      <c r="I1" s="594"/>
      <c r="J1" s="594"/>
      <c r="K1" s="594"/>
      <c r="L1" s="594"/>
      <c r="M1" s="594"/>
      <c r="N1" s="594"/>
      <c r="O1" s="594"/>
    </row>
    <row r="2" spans="1:20" s="17" customFormat="1" ht="22.5" customHeight="1">
      <c r="E2" s="594" t="s">
        <v>224</v>
      </c>
      <c r="F2" s="594"/>
      <c r="G2" s="594"/>
      <c r="H2" s="594"/>
      <c r="I2" s="594"/>
      <c r="J2" s="594"/>
      <c r="K2" s="594"/>
      <c r="L2" s="594"/>
      <c r="M2" s="594"/>
      <c r="N2" s="594"/>
      <c r="O2" s="594"/>
      <c r="P2" s="114"/>
      <c r="Q2" s="114"/>
      <c r="R2" s="114"/>
      <c r="S2" s="114"/>
      <c r="T2" s="2"/>
    </row>
    <row r="3" spans="1:20" s="17" customFormat="1" ht="21" customHeight="1">
      <c r="A3" s="24"/>
      <c r="B3" s="26"/>
      <c r="I3" s="112"/>
      <c r="J3" s="112"/>
      <c r="K3" s="112"/>
      <c r="S3" s="24"/>
    </row>
    <row r="4" spans="1:20" s="17" customFormat="1" ht="28.5" customHeight="1">
      <c r="A4" s="880" t="s">
        <v>54</v>
      </c>
      <c r="B4" s="881" t="s">
        <v>61</v>
      </c>
      <c r="C4" s="882"/>
      <c r="D4" s="880" t="s">
        <v>55</v>
      </c>
      <c r="E4" s="888" t="s">
        <v>409</v>
      </c>
      <c r="F4" s="889"/>
      <c r="G4" s="732"/>
      <c r="H4" s="889"/>
      <c r="I4" s="889"/>
      <c r="J4" s="889"/>
      <c r="K4" s="889"/>
      <c r="L4" s="889"/>
      <c r="M4" s="890"/>
      <c r="N4" s="889"/>
      <c r="O4" s="891"/>
      <c r="P4" s="880" t="s">
        <v>57</v>
      </c>
      <c r="Q4" s="881" t="s">
        <v>115</v>
      </c>
      <c r="R4" s="882"/>
      <c r="S4" s="880" t="s">
        <v>56</v>
      </c>
    </row>
    <row r="5" spans="1:20" s="17" customFormat="1" ht="28.5" customHeight="1">
      <c r="A5" s="602"/>
      <c r="B5" s="597"/>
      <c r="C5" s="605"/>
      <c r="D5" s="602"/>
      <c r="E5" s="883" t="s">
        <v>249</v>
      </c>
      <c r="F5" s="884"/>
      <c r="G5" s="885"/>
      <c r="H5" s="884"/>
      <c r="I5" s="884"/>
      <c r="J5" s="884"/>
      <c r="K5" s="884"/>
      <c r="L5" s="884"/>
      <c r="M5" s="886"/>
      <c r="N5" s="884"/>
      <c r="O5" s="887"/>
      <c r="P5" s="602"/>
      <c r="Q5" s="597"/>
      <c r="R5" s="605"/>
      <c r="S5" s="602"/>
    </row>
    <row r="6" spans="1:20" s="17" customFormat="1" ht="72" customHeight="1">
      <c r="A6" s="602"/>
      <c r="B6" s="597"/>
      <c r="C6" s="605"/>
      <c r="D6" s="602"/>
      <c r="E6" s="98" t="s">
        <v>0</v>
      </c>
      <c r="F6" s="905" t="s">
        <v>40</v>
      </c>
      <c r="G6" s="906"/>
      <c r="H6" s="506" t="s">
        <v>419</v>
      </c>
      <c r="I6" s="506" t="s">
        <v>420</v>
      </c>
      <c r="J6" s="505" t="s">
        <v>421</v>
      </c>
      <c r="K6" s="506" t="s">
        <v>422</v>
      </c>
      <c r="L6" s="505" t="s">
        <v>423</v>
      </c>
      <c r="M6" s="506" t="s">
        <v>424</v>
      </c>
      <c r="N6" s="97" t="s">
        <v>41</v>
      </c>
      <c r="O6" s="99" t="s">
        <v>50</v>
      </c>
      <c r="P6" s="602"/>
      <c r="Q6" s="597"/>
      <c r="R6" s="605"/>
      <c r="S6" s="602"/>
    </row>
    <row r="7" spans="1:20" s="17" customFormat="1" ht="60" customHeight="1">
      <c r="A7" s="602"/>
      <c r="B7" s="597"/>
      <c r="C7" s="605"/>
      <c r="D7" s="602"/>
      <c r="E7" s="98" t="s">
        <v>16</v>
      </c>
      <c r="F7" s="511" t="s">
        <v>47</v>
      </c>
      <c r="G7" s="511" t="s">
        <v>400</v>
      </c>
      <c r="H7" s="109" t="s">
        <v>68</v>
      </c>
      <c r="I7" s="109" t="s">
        <v>67</v>
      </c>
      <c r="J7" s="108" t="s">
        <v>65</v>
      </c>
      <c r="K7" s="109" t="s">
        <v>66</v>
      </c>
      <c r="L7" s="108" t="s">
        <v>425</v>
      </c>
      <c r="M7" s="109" t="s">
        <v>426</v>
      </c>
      <c r="N7" s="109" t="s">
        <v>48</v>
      </c>
      <c r="O7" s="107" t="s">
        <v>49</v>
      </c>
      <c r="P7" s="602"/>
      <c r="Q7" s="597"/>
      <c r="R7" s="605"/>
      <c r="S7" s="602"/>
      <c r="T7" s="1"/>
    </row>
    <row r="8" spans="1:20" s="17" customFormat="1" ht="63" customHeight="1" thickBot="1">
      <c r="A8" s="186"/>
      <c r="B8" s="184"/>
      <c r="C8" s="186"/>
      <c r="D8" s="185"/>
      <c r="E8" s="188"/>
      <c r="F8" s="188"/>
      <c r="G8" s="202" t="s">
        <v>397</v>
      </c>
      <c r="H8" s="201"/>
      <c r="I8" s="201"/>
      <c r="J8" s="201"/>
      <c r="K8" s="895" t="s">
        <v>394</v>
      </c>
      <c r="L8" s="895"/>
      <c r="M8" s="895"/>
      <c r="N8" s="508"/>
      <c r="O8" s="201"/>
      <c r="P8" s="188"/>
      <c r="Q8" s="184"/>
      <c r="R8" s="186"/>
      <c r="S8" s="185"/>
      <c r="T8" s="1"/>
    </row>
    <row r="9" spans="1:20" s="17" customFormat="1" ht="15" customHeight="1">
      <c r="A9" s="902" t="s">
        <v>184</v>
      </c>
      <c r="B9" s="868" t="s">
        <v>349</v>
      </c>
      <c r="C9" s="869"/>
      <c r="D9" s="72" t="s">
        <v>21</v>
      </c>
      <c r="E9" s="344">
        <v>15195607</v>
      </c>
      <c r="F9" s="344">
        <v>6145278</v>
      </c>
      <c r="G9" s="344">
        <v>317213</v>
      </c>
      <c r="H9" s="344">
        <v>4291305</v>
      </c>
      <c r="I9" s="344">
        <v>2017636</v>
      </c>
      <c r="J9" s="344">
        <v>1505605</v>
      </c>
      <c r="K9" s="896">
        <v>918570</v>
      </c>
      <c r="L9" s="897"/>
      <c r="M9" s="898"/>
      <c r="N9" s="344">
        <v>0</v>
      </c>
      <c r="O9" s="344">
        <v>0</v>
      </c>
      <c r="P9" s="72" t="s">
        <v>1</v>
      </c>
      <c r="Q9" s="868" t="s">
        <v>186</v>
      </c>
      <c r="R9" s="869"/>
      <c r="S9" s="865" t="s">
        <v>192</v>
      </c>
      <c r="T9" s="1"/>
    </row>
    <row r="10" spans="1:20" s="17" customFormat="1" ht="15" customHeight="1">
      <c r="A10" s="903"/>
      <c r="B10" s="870"/>
      <c r="C10" s="871"/>
      <c r="D10" s="200" t="s">
        <v>22</v>
      </c>
      <c r="E10" s="345">
        <v>15001120</v>
      </c>
      <c r="F10" s="345">
        <v>3212324</v>
      </c>
      <c r="G10" s="345">
        <v>884206</v>
      </c>
      <c r="H10" s="345">
        <v>5120783</v>
      </c>
      <c r="I10" s="345">
        <v>2798079</v>
      </c>
      <c r="J10" s="345">
        <v>1850182</v>
      </c>
      <c r="K10" s="899">
        <v>1135546</v>
      </c>
      <c r="L10" s="900"/>
      <c r="M10" s="901"/>
      <c r="N10" s="345">
        <v>0</v>
      </c>
      <c r="O10" s="345">
        <v>0</v>
      </c>
      <c r="P10" s="200" t="s">
        <v>2</v>
      </c>
      <c r="Q10" s="870"/>
      <c r="R10" s="871"/>
      <c r="S10" s="866"/>
      <c r="T10" s="1"/>
    </row>
    <row r="11" spans="1:20" s="17" customFormat="1" ht="15.75" customHeight="1">
      <c r="A11" s="903"/>
      <c r="B11" s="872"/>
      <c r="C11" s="873"/>
      <c r="D11" s="200" t="s">
        <v>0</v>
      </c>
      <c r="E11" s="345">
        <v>30196727</v>
      </c>
      <c r="F11" s="345">
        <v>9357602</v>
      </c>
      <c r="G11" s="345">
        <v>1201419</v>
      </c>
      <c r="H11" s="345">
        <v>9412088</v>
      </c>
      <c r="I11" s="345">
        <v>4815715</v>
      </c>
      <c r="J11" s="345">
        <v>3355787</v>
      </c>
      <c r="K11" s="899">
        <v>2054116</v>
      </c>
      <c r="L11" s="900"/>
      <c r="M11" s="901"/>
      <c r="N11" s="345">
        <v>0</v>
      </c>
      <c r="O11" s="345">
        <v>0</v>
      </c>
      <c r="P11" s="200" t="s">
        <v>16</v>
      </c>
      <c r="Q11" s="872"/>
      <c r="R11" s="873"/>
      <c r="S11" s="866"/>
      <c r="T11" s="1"/>
    </row>
    <row r="12" spans="1:20" s="17" customFormat="1" ht="15.75" customHeight="1">
      <c r="A12" s="903"/>
      <c r="B12" s="631" t="s">
        <v>20</v>
      </c>
      <c r="C12" s="621" t="s">
        <v>297</v>
      </c>
      <c r="D12" s="163" t="s">
        <v>21</v>
      </c>
      <c r="E12" s="209">
        <v>173386</v>
      </c>
      <c r="F12" s="209">
        <v>142764</v>
      </c>
      <c r="G12" s="209">
        <v>2049</v>
      </c>
      <c r="H12" s="209">
        <v>18274</v>
      </c>
      <c r="I12" s="209">
        <v>5688</v>
      </c>
      <c r="J12" s="209">
        <v>3336</v>
      </c>
      <c r="K12" s="892">
        <v>1275</v>
      </c>
      <c r="L12" s="893"/>
      <c r="M12" s="894"/>
      <c r="N12" s="209">
        <v>0</v>
      </c>
      <c r="O12" s="209">
        <v>0</v>
      </c>
      <c r="P12" s="163" t="s">
        <v>1</v>
      </c>
      <c r="Q12" s="621" t="s">
        <v>128</v>
      </c>
      <c r="R12" s="631" t="s">
        <v>109</v>
      </c>
      <c r="S12" s="866"/>
    </row>
    <row r="13" spans="1:20" s="17" customFormat="1" ht="15" customHeight="1">
      <c r="A13" s="903"/>
      <c r="B13" s="632"/>
      <c r="C13" s="622"/>
      <c r="D13" s="163" t="s">
        <v>22</v>
      </c>
      <c r="E13" s="212">
        <v>185418</v>
      </c>
      <c r="F13" s="212">
        <v>105261</v>
      </c>
      <c r="G13" s="212">
        <v>14487</v>
      </c>
      <c r="H13" s="212">
        <v>39598</v>
      </c>
      <c r="I13" s="212">
        <v>14480</v>
      </c>
      <c r="J13" s="212">
        <v>8190</v>
      </c>
      <c r="K13" s="847">
        <v>3402</v>
      </c>
      <c r="L13" s="848"/>
      <c r="M13" s="849"/>
      <c r="N13" s="212">
        <v>0</v>
      </c>
      <c r="O13" s="212">
        <v>0</v>
      </c>
      <c r="P13" s="163" t="s">
        <v>2</v>
      </c>
      <c r="Q13" s="622"/>
      <c r="R13" s="632"/>
      <c r="S13" s="866"/>
    </row>
    <row r="14" spans="1:20" s="17" customFormat="1" ht="15" customHeight="1">
      <c r="A14" s="903"/>
      <c r="B14" s="632"/>
      <c r="C14" s="623"/>
      <c r="D14" s="163" t="s">
        <v>0</v>
      </c>
      <c r="E14" s="212">
        <v>358804</v>
      </c>
      <c r="F14" s="212">
        <v>248025</v>
      </c>
      <c r="G14" s="212">
        <v>16536</v>
      </c>
      <c r="H14" s="212">
        <v>57872</v>
      </c>
      <c r="I14" s="212">
        <v>20168</v>
      </c>
      <c r="J14" s="212">
        <v>11526</v>
      </c>
      <c r="K14" s="847">
        <v>4677</v>
      </c>
      <c r="L14" s="848"/>
      <c r="M14" s="849"/>
      <c r="N14" s="212">
        <v>0</v>
      </c>
      <c r="O14" s="212">
        <v>0</v>
      </c>
      <c r="P14" s="163" t="s">
        <v>16</v>
      </c>
      <c r="Q14" s="622"/>
      <c r="R14" s="632"/>
      <c r="S14" s="866"/>
    </row>
    <row r="15" spans="1:20" s="17" customFormat="1" ht="15" customHeight="1">
      <c r="A15" s="903"/>
      <c r="B15" s="632"/>
      <c r="C15" s="621" t="s">
        <v>298</v>
      </c>
      <c r="D15" s="163" t="s">
        <v>21</v>
      </c>
      <c r="E15" s="212">
        <v>659840</v>
      </c>
      <c r="F15" s="212">
        <v>515627</v>
      </c>
      <c r="G15" s="212">
        <v>8169</v>
      </c>
      <c r="H15" s="212">
        <v>82660</v>
      </c>
      <c r="I15" s="212">
        <v>27946</v>
      </c>
      <c r="J15" s="212">
        <v>18059</v>
      </c>
      <c r="K15" s="847">
        <v>7379</v>
      </c>
      <c r="L15" s="848"/>
      <c r="M15" s="849"/>
      <c r="N15" s="212">
        <v>0</v>
      </c>
      <c r="O15" s="212">
        <v>0</v>
      </c>
      <c r="P15" s="163" t="s">
        <v>1</v>
      </c>
      <c r="Q15" s="621" t="s">
        <v>129</v>
      </c>
      <c r="R15" s="632"/>
      <c r="S15" s="866"/>
    </row>
    <row r="16" spans="1:20" s="17" customFormat="1" ht="15" customHeight="1">
      <c r="A16" s="903"/>
      <c r="B16" s="632"/>
      <c r="C16" s="622"/>
      <c r="D16" s="163" t="s">
        <v>22</v>
      </c>
      <c r="E16" s="212">
        <v>628319</v>
      </c>
      <c r="F16" s="212">
        <v>316934</v>
      </c>
      <c r="G16" s="212">
        <v>58477</v>
      </c>
      <c r="H16" s="212">
        <v>150366</v>
      </c>
      <c r="I16" s="212">
        <v>55297</v>
      </c>
      <c r="J16" s="212">
        <v>33425</v>
      </c>
      <c r="K16" s="847">
        <v>13820</v>
      </c>
      <c r="L16" s="848"/>
      <c r="M16" s="849"/>
      <c r="N16" s="212">
        <v>0</v>
      </c>
      <c r="O16" s="212">
        <v>0</v>
      </c>
      <c r="P16" s="163" t="s">
        <v>2</v>
      </c>
      <c r="Q16" s="622"/>
      <c r="R16" s="632"/>
      <c r="S16" s="866"/>
    </row>
    <row r="17" spans="1:19" s="17" customFormat="1" ht="15" customHeight="1">
      <c r="A17" s="903"/>
      <c r="B17" s="632"/>
      <c r="C17" s="623"/>
      <c r="D17" s="163" t="s">
        <v>0</v>
      </c>
      <c r="E17" s="212">
        <v>1288159</v>
      </c>
      <c r="F17" s="212">
        <v>832561</v>
      </c>
      <c r="G17" s="212">
        <v>66646</v>
      </c>
      <c r="H17" s="212">
        <v>233026</v>
      </c>
      <c r="I17" s="212">
        <v>83243</v>
      </c>
      <c r="J17" s="212">
        <v>51484</v>
      </c>
      <c r="K17" s="847">
        <v>21199</v>
      </c>
      <c r="L17" s="848"/>
      <c r="M17" s="849"/>
      <c r="N17" s="212">
        <v>0</v>
      </c>
      <c r="O17" s="212">
        <v>0</v>
      </c>
      <c r="P17" s="163" t="s">
        <v>16</v>
      </c>
      <c r="Q17" s="623"/>
      <c r="R17" s="632"/>
      <c r="S17" s="866"/>
    </row>
    <row r="18" spans="1:19" s="17" customFormat="1" ht="18.75" customHeight="1">
      <c r="A18" s="903"/>
      <c r="B18" s="632"/>
      <c r="C18" s="631" t="s">
        <v>300</v>
      </c>
      <c r="D18" s="164" t="s">
        <v>21</v>
      </c>
      <c r="E18" s="221">
        <v>833226</v>
      </c>
      <c r="F18" s="221">
        <v>658391</v>
      </c>
      <c r="G18" s="221">
        <v>10218</v>
      </c>
      <c r="H18" s="221">
        <v>100934</v>
      </c>
      <c r="I18" s="221">
        <v>33634</v>
      </c>
      <c r="J18" s="221">
        <v>21395</v>
      </c>
      <c r="K18" s="850">
        <v>8654</v>
      </c>
      <c r="L18" s="851"/>
      <c r="M18" s="852"/>
      <c r="N18" s="221">
        <v>0</v>
      </c>
      <c r="O18" s="221">
        <v>0</v>
      </c>
      <c r="P18" s="164" t="s">
        <v>1</v>
      </c>
      <c r="Q18" s="631" t="s">
        <v>191</v>
      </c>
      <c r="R18" s="632"/>
      <c r="S18" s="866"/>
    </row>
    <row r="19" spans="1:19" s="17" customFormat="1">
      <c r="A19" s="903"/>
      <c r="B19" s="632"/>
      <c r="C19" s="632"/>
      <c r="D19" s="164" t="s">
        <v>22</v>
      </c>
      <c r="E19" s="221">
        <v>813737</v>
      </c>
      <c r="F19" s="221">
        <v>422195</v>
      </c>
      <c r="G19" s="221">
        <v>72964</v>
      </c>
      <c r="H19" s="221">
        <v>189964</v>
      </c>
      <c r="I19" s="221">
        <v>69777</v>
      </c>
      <c r="J19" s="221">
        <v>41615</v>
      </c>
      <c r="K19" s="850">
        <v>17222</v>
      </c>
      <c r="L19" s="851"/>
      <c r="M19" s="852"/>
      <c r="N19" s="221">
        <v>0</v>
      </c>
      <c r="O19" s="221">
        <v>0</v>
      </c>
      <c r="P19" s="164" t="s">
        <v>2</v>
      </c>
      <c r="Q19" s="632"/>
      <c r="R19" s="632"/>
      <c r="S19" s="866"/>
    </row>
    <row r="20" spans="1:19" s="17" customFormat="1">
      <c r="A20" s="903"/>
      <c r="B20" s="633"/>
      <c r="C20" s="633"/>
      <c r="D20" s="164" t="s">
        <v>0</v>
      </c>
      <c r="E20" s="221">
        <v>1646963</v>
      </c>
      <c r="F20" s="221">
        <v>1080586</v>
      </c>
      <c r="G20" s="221">
        <v>83182</v>
      </c>
      <c r="H20" s="221">
        <v>290898</v>
      </c>
      <c r="I20" s="221">
        <v>103411</v>
      </c>
      <c r="J20" s="221">
        <v>63010</v>
      </c>
      <c r="K20" s="850">
        <v>25876</v>
      </c>
      <c r="L20" s="851"/>
      <c r="M20" s="852"/>
      <c r="N20" s="221">
        <v>0</v>
      </c>
      <c r="O20" s="221">
        <v>0</v>
      </c>
      <c r="P20" s="164" t="s">
        <v>16</v>
      </c>
      <c r="Q20" s="633"/>
      <c r="R20" s="633"/>
      <c r="S20" s="866"/>
    </row>
    <row r="21" spans="1:19" s="17" customFormat="1" ht="16.5" customHeight="1">
      <c r="A21" s="903"/>
      <c r="B21" s="671" t="s">
        <v>299</v>
      </c>
      <c r="C21" s="666"/>
      <c r="D21" s="163" t="s">
        <v>21</v>
      </c>
      <c r="E21" s="212">
        <v>1076241</v>
      </c>
      <c r="F21" s="212">
        <v>701685</v>
      </c>
      <c r="G21" s="212">
        <v>15694</v>
      </c>
      <c r="H21" s="212">
        <v>182988</v>
      </c>
      <c r="I21" s="212">
        <v>80777</v>
      </c>
      <c r="J21" s="212">
        <v>62147</v>
      </c>
      <c r="K21" s="847">
        <v>32950</v>
      </c>
      <c r="L21" s="848"/>
      <c r="M21" s="849"/>
      <c r="N21" s="212">
        <v>0</v>
      </c>
      <c r="O21" s="212">
        <v>0</v>
      </c>
      <c r="P21" s="163" t="s">
        <v>1</v>
      </c>
      <c r="Q21" s="669" t="s">
        <v>114</v>
      </c>
      <c r="R21" s="690"/>
      <c r="S21" s="866"/>
    </row>
    <row r="22" spans="1:19" s="17" customFormat="1">
      <c r="A22" s="903"/>
      <c r="B22" s="671"/>
      <c r="C22" s="666"/>
      <c r="D22" s="163" t="s">
        <v>22</v>
      </c>
      <c r="E22" s="212">
        <v>935397</v>
      </c>
      <c r="F22" s="212">
        <v>348134</v>
      </c>
      <c r="G22" s="212">
        <v>92516</v>
      </c>
      <c r="H22" s="212">
        <v>258528</v>
      </c>
      <c r="I22" s="212">
        <v>103438</v>
      </c>
      <c r="J22" s="212">
        <v>84133</v>
      </c>
      <c r="K22" s="847">
        <v>48648</v>
      </c>
      <c r="L22" s="848"/>
      <c r="M22" s="849"/>
      <c r="N22" s="212">
        <v>0</v>
      </c>
      <c r="O22" s="212">
        <v>0</v>
      </c>
      <c r="P22" s="163" t="s">
        <v>2</v>
      </c>
      <c r="Q22" s="671"/>
      <c r="R22" s="666"/>
      <c r="S22" s="866"/>
    </row>
    <row r="23" spans="1:19" s="17" customFormat="1">
      <c r="A23" s="903"/>
      <c r="B23" s="673"/>
      <c r="C23" s="668"/>
      <c r="D23" s="163" t="s">
        <v>0</v>
      </c>
      <c r="E23" s="212">
        <v>2011638</v>
      </c>
      <c r="F23" s="212">
        <v>1049819</v>
      </c>
      <c r="G23" s="212">
        <v>108210</v>
      </c>
      <c r="H23" s="212">
        <v>441516</v>
      </c>
      <c r="I23" s="212">
        <v>184215</v>
      </c>
      <c r="J23" s="212">
        <v>146280</v>
      </c>
      <c r="K23" s="847">
        <v>81598</v>
      </c>
      <c r="L23" s="848"/>
      <c r="M23" s="849"/>
      <c r="N23" s="212">
        <v>0</v>
      </c>
      <c r="O23" s="212">
        <v>0</v>
      </c>
      <c r="P23" s="163" t="s">
        <v>16</v>
      </c>
      <c r="Q23" s="673"/>
      <c r="R23" s="668"/>
      <c r="S23" s="866"/>
    </row>
    <row r="24" spans="1:19" s="17" customFormat="1" ht="15" customHeight="1">
      <c r="A24" s="903"/>
      <c r="B24" s="675" t="s">
        <v>303</v>
      </c>
      <c r="C24" s="626"/>
      <c r="D24" s="165" t="s">
        <v>21</v>
      </c>
      <c r="E24" s="228">
        <v>13286140</v>
      </c>
      <c r="F24" s="228">
        <v>4785202</v>
      </c>
      <c r="G24" s="228">
        <v>291301</v>
      </c>
      <c r="H24" s="228">
        <v>4007383</v>
      </c>
      <c r="I24" s="228">
        <v>1903225</v>
      </c>
      <c r="J24" s="228">
        <v>1422063</v>
      </c>
      <c r="K24" s="859">
        <v>876966</v>
      </c>
      <c r="L24" s="860"/>
      <c r="M24" s="861"/>
      <c r="N24" s="228">
        <v>0</v>
      </c>
      <c r="O24" s="228">
        <v>0</v>
      </c>
      <c r="P24" s="165" t="s">
        <v>1</v>
      </c>
      <c r="Q24" s="675" t="s">
        <v>304</v>
      </c>
      <c r="R24" s="626"/>
      <c r="S24" s="866"/>
    </row>
    <row r="25" spans="1:19" s="17" customFormat="1">
      <c r="A25" s="903"/>
      <c r="B25" s="676"/>
      <c r="C25" s="628"/>
      <c r="D25" s="165" t="s">
        <v>22</v>
      </c>
      <c r="E25" s="228">
        <v>13251986</v>
      </c>
      <c r="F25" s="228">
        <v>2441995</v>
      </c>
      <c r="G25" s="228">
        <v>718726</v>
      </c>
      <c r="H25" s="228">
        <v>4672291</v>
      </c>
      <c r="I25" s="228">
        <v>2624864</v>
      </c>
      <c r="J25" s="228">
        <v>1724434</v>
      </c>
      <c r="K25" s="859">
        <v>1069676</v>
      </c>
      <c r="L25" s="860"/>
      <c r="M25" s="861"/>
      <c r="N25" s="228">
        <v>0</v>
      </c>
      <c r="O25" s="228">
        <v>0</v>
      </c>
      <c r="P25" s="165" t="s">
        <v>2</v>
      </c>
      <c r="Q25" s="676"/>
      <c r="R25" s="628"/>
      <c r="S25" s="866"/>
    </row>
    <row r="26" spans="1:19" s="17" customFormat="1" ht="15.75" thickBot="1">
      <c r="A26" s="904"/>
      <c r="B26" s="677"/>
      <c r="C26" s="630"/>
      <c r="D26" s="166" t="s">
        <v>0</v>
      </c>
      <c r="E26" s="231">
        <v>26538126</v>
      </c>
      <c r="F26" s="231">
        <v>7227197</v>
      </c>
      <c r="G26" s="231">
        <v>1010027</v>
      </c>
      <c r="H26" s="231">
        <v>8679674</v>
      </c>
      <c r="I26" s="231">
        <v>4528089</v>
      </c>
      <c r="J26" s="231">
        <v>3146497</v>
      </c>
      <c r="K26" s="862">
        <v>1946642</v>
      </c>
      <c r="L26" s="863"/>
      <c r="M26" s="864"/>
      <c r="N26" s="231">
        <v>0</v>
      </c>
      <c r="O26" s="231">
        <v>0</v>
      </c>
      <c r="P26" s="166" t="s">
        <v>16</v>
      </c>
      <c r="Q26" s="677"/>
      <c r="R26" s="630"/>
      <c r="S26" s="867"/>
    </row>
    <row r="27" spans="1:19" s="17" customFormat="1" ht="15" customHeight="1">
      <c r="A27" s="682" t="s">
        <v>35</v>
      </c>
      <c r="B27" s="853" t="s">
        <v>345</v>
      </c>
      <c r="C27" s="854"/>
      <c r="D27" s="176" t="s">
        <v>21</v>
      </c>
      <c r="E27" s="346">
        <v>9319355</v>
      </c>
      <c r="F27" s="346">
        <v>2804861</v>
      </c>
      <c r="G27" s="346">
        <v>254177</v>
      </c>
      <c r="H27" s="346">
        <v>2477921</v>
      </c>
      <c r="I27" s="346">
        <v>1581045</v>
      </c>
      <c r="J27" s="346">
        <v>1342822</v>
      </c>
      <c r="K27" s="874">
        <v>858529</v>
      </c>
      <c r="L27" s="875"/>
      <c r="M27" s="876"/>
      <c r="N27" s="346">
        <v>0</v>
      </c>
      <c r="O27" s="346">
        <v>0</v>
      </c>
      <c r="P27" s="176" t="s">
        <v>1</v>
      </c>
      <c r="Q27" s="853" t="s">
        <v>301</v>
      </c>
      <c r="R27" s="854"/>
      <c r="S27" s="771" t="s">
        <v>43</v>
      </c>
    </row>
    <row r="28" spans="1:19" s="17" customFormat="1" ht="15" customHeight="1">
      <c r="A28" s="683"/>
      <c r="B28" s="855"/>
      <c r="C28" s="856"/>
      <c r="D28" s="174" t="s">
        <v>22</v>
      </c>
      <c r="E28" s="347">
        <v>9059677</v>
      </c>
      <c r="F28" s="347">
        <v>1235429</v>
      </c>
      <c r="G28" s="347">
        <v>479256</v>
      </c>
      <c r="H28" s="347">
        <v>2908636</v>
      </c>
      <c r="I28" s="347">
        <v>1901914</v>
      </c>
      <c r="J28" s="347">
        <v>1532127</v>
      </c>
      <c r="K28" s="877">
        <v>1002315</v>
      </c>
      <c r="L28" s="878"/>
      <c r="M28" s="879"/>
      <c r="N28" s="347">
        <v>0</v>
      </c>
      <c r="O28" s="347">
        <v>0</v>
      </c>
      <c r="P28" s="174" t="s">
        <v>2</v>
      </c>
      <c r="Q28" s="855"/>
      <c r="R28" s="856"/>
      <c r="S28" s="772"/>
    </row>
    <row r="29" spans="1:19" s="17" customFormat="1" ht="15" customHeight="1">
      <c r="A29" s="683"/>
      <c r="B29" s="855"/>
      <c r="C29" s="856"/>
      <c r="D29" s="174" t="s">
        <v>0</v>
      </c>
      <c r="E29" s="347">
        <v>18379032</v>
      </c>
      <c r="F29" s="347">
        <v>4040290</v>
      </c>
      <c r="G29" s="347">
        <v>733433</v>
      </c>
      <c r="H29" s="347">
        <v>5386557</v>
      </c>
      <c r="I29" s="347">
        <v>3482959</v>
      </c>
      <c r="J29" s="347">
        <v>2874949</v>
      </c>
      <c r="K29" s="877">
        <v>1860844</v>
      </c>
      <c r="L29" s="878"/>
      <c r="M29" s="879"/>
      <c r="N29" s="347">
        <v>0</v>
      </c>
      <c r="O29" s="347">
        <v>0</v>
      </c>
      <c r="P29" s="174" t="s">
        <v>16</v>
      </c>
      <c r="Q29" s="857"/>
      <c r="R29" s="858"/>
      <c r="S29" s="772"/>
    </row>
    <row r="30" spans="1:19" s="17" customFormat="1" ht="18" customHeight="1">
      <c r="A30" s="683"/>
      <c r="B30" s="631" t="s">
        <v>20</v>
      </c>
      <c r="C30" s="621" t="s">
        <v>297</v>
      </c>
      <c r="D30" s="163" t="s">
        <v>21</v>
      </c>
      <c r="E30" s="216">
        <v>99776</v>
      </c>
      <c r="F30" s="216">
        <v>75704</v>
      </c>
      <c r="G30" s="216">
        <v>1662</v>
      </c>
      <c r="H30" s="216">
        <v>13335</v>
      </c>
      <c r="I30" s="216">
        <v>4842</v>
      </c>
      <c r="J30" s="216">
        <v>3050</v>
      </c>
      <c r="K30" s="892">
        <v>1183</v>
      </c>
      <c r="L30" s="893"/>
      <c r="M30" s="894"/>
      <c r="N30" s="216">
        <v>0</v>
      </c>
      <c r="O30" s="216">
        <v>0</v>
      </c>
      <c r="P30" s="163" t="s">
        <v>1</v>
      </c>
      <c r="Q30" s="803" t="s">
        <v>128</v>
      </c>
      <c r="R30" s="818" t="s">
        <v>109</v>
      </c>
      <c r="S30" s="772"/>
    </row>
    <row r="31" spans="1:19" s="17" customFormat="1">
      <c r="A31" s="683"/>
      <c r="B31" s="632"/>
      <c r="C31" s="622"/>
      <c r="D31" s="163" t="s">
        <v>22</v>
      </c>
      <c r="E31" s="212">
        <v>101396</v>
      </c>
      <c r="F31" s="212">
        <v>48166</v>
      </c>
      <c r="G31" s="212">
        <v>7703</v>
      </c>
      <c r="H31" s="212">
        <v>25420</v>
      </c>
      <c r="I31" s="212">
        <v>10425</v>
      </c>
      <c r="J31" s="212">
        <v>6731</v>
      </c>
      <c r="K31" s="847">
        <v>2951</v>
      </c>
      <c r="L31" s="848"/>
      <c r="M31" s="849"/>
      <c r="N31" s="212">
        <v>0</v>
      </c>
      <c r="O31" s="212">
        <v>0</v>
      </c>
      <c r="P31" s="163" t="s">
        <v>2</v>
      </c>
      <c r="Q31" s="804"/>
      <c r="R31" s="818"/>
      <c r="S31" s="772"/>
    </row>
    <row r="32" spans="1:19" s="17" customFormat="1">
      <c r="A32" s="683"/>
      <c r="B32" s="632"/>
      <c r="C32" s="623"/>
      <c r="D32" s="163" t="s">
        <v>0</v>
      </c>
      <c r="E32" s="212">
        <v>201172</v>
      </c>
      <c r="F32" s="212">
        <v>123870</v>
      </c>
      <c r="G32" s="212">
        <v>9365</v>
      </c>
      <c r="H32" s="212">
        <v>38755</v>
      </c>
      <c r="I32" s="212">
        <v>15267</v>
      </c>
      <c r="J32" s="212">
        <v>9781</v>
      </c>
      <c r="K32" s="847">
        <v>4134</v>
      </c>
      <c r="L32" s="848"/>
      <c r="M32" s="849"/>
      <c r="N32" s="212">
        <v>0</v>
      </c>
      <c r="O32" s="212">
        <v>0</v>
      </c>
      <c r="P32" s="163" t="s">
        <v>16</v>
      </c>
      <c r="Q32" s="805"/>
      <c r="R32" s="818"/>
      <c r="S32" s="772"/>
    </row>
    <row r="33" spans="1:20" s="17" customFormat="1" ht="14.45" customHeight="1">
      <c r="A33" s="683"/>
      <c r="B33" s="632"/>
      <c r="C33" s="621" t="s">
        <v>298</v>
      </c>
      <c r="D33" s="163" t="s">
        <v>21</v>
      </c>
      <c r="E33" s="212">
        <v>397419</v>
      </c>
      <c r="F33" s="212">
        <v>278116</v>
      </c>
      <c r="G33" s="212">
        <v>6613</v>
      </c>
      <c r="H33" s="212">
        <v>64691</v>
      </c>
      <c r="I33" s="212">
        <v>24352</v>
      </c>
      <c r="J33" s="212">
        <v>16689</v>
      </c>
      <c r="K33" s="847">
        <v>6958</v>
      </c>
      <c r="L33" s="848"/>
      <c r="M33" s="849"/>
      <c r="N33" s="212">
        <v>0</v>
      </c>
      <c r="O33" s="212">
        <v>0</v>
      </c>
      <c r="P33" s="163" t="s">
        <v>1</v>
      </c>
      <c r="Q33" s="803" t="s">
        <v>129</v>
      </c>
      <c r="R33" s="818"/>
      <c r="S33" s="772"/>
    </row>
    <row r="34" spans="1:20" s="17" customFormat="1">
      <c r="A34" s="683"/>
      <c r="B34" s="632"/>
      <c r="C34" s="622"/>
      <c r="D34" s="163" t="s">
        <v>22</v>
      </c>
      <c r="E34" s="212">
        <v>347624</v>
      </c>
      <c r="F34" s="212">
        <v>138314</v>
      </c>
      <c r="G34" s="212">
        <v>28885</v>
      </c>
      <c r="H34" s="212">
        <v>98709</v>
      </c>
      <c r="I34" s="212">
        <v>41227</v>
      </c>
      <c r="J34" s="212">
        <v>28445</v>
      </c>
      <c r="K34" s="847">
        <v>12044</v>
      </c>
      <c r="L34" s="848"/>
      <c r="M34" s="849"/>
      <c r="N34" s="212">
        <v>0</v>
      </c>
      <c r="O34" s="212">
        <v>0</v>
      </c>
      <c r="P34" s="163" t="s">
        <v>2</v>
      </c>
      <c r="Q34" s="804"/>
      <c r="R34" s="818"/>
      <c r="S34" s="772"/>
    </row>
    <row r="35" spans="1:20" s="17" customFormat="1">
      <c r="A35" s="683"/>
      <c r="B35" s="632"/>
      <c r="C35" s="623"/>
      <c r="D35" s="163" t="s">
        <v>0</v>
      </c>
      <c r="E35" s="212">
        <v>745043</v>
      </c>
      <c r="F35" s="212">
        <v>416430</v>
      </c>
      <c r="G35" s="212">
        <v>35498</v>
      </c>
      <c r="H35" s="212">
        <v>163400</v>
      </c>
      <c r="I35" s="212">
        <v>65579</v>
      </c>
      <c r="J35" s="212">
        <v>45134</v>
      </c>
      <c r="K35" s="847">
        <v>19002</v>
      </c>
      <c r="L35" s="848"/>
      <c r="M35" s="849"/>
      <c r="N35" s="212">
        <v>0</v>
      </c>
      <c r="O35" s="212">
        <v>0</v>
      </c>
      <c r="P35" s="163" t="s">
        <v>16</v>
      </c>
      <c r="Q35" s="806"/>
      <c r="R35" s="818"/>
      <c r="S35" s="772"/>
    </row>
    <row r="36" spans="1:20" s="17" customFormat="1" ht="15" customHeight="1">
      <c r="A36" s="683"/>
      <c r="B36" s="632"/>
      <c r="C36" s="631" t="s">
        <v>300</v>
      </c>
      <c r="D36" s="164" t="s">
        <v>21</v>
      </c>
      <c r="E36" s="221">
        <v>497195</v>
      </c>
      <c r="F36" s="221">
        <v>353820</v>
      </c>
      <c r="G36" s="221">
        <v>8275</v>
      </c>
      <c r="H36" s="221">
        <v>78026</v>
      </c>
      <c r="I36" s="221">
        <v>29194</v>
      </c>
      <c r="J36" s="221">
        <v>19739</v>
      </c>
      <c r="K36" s="850">
        <v>8141</v>
      </c>
      <c r="L36" s="851"/>
      <c r="M36" s="852"/>
      <c r="N36" s="221">
        <v>0</v>
      </c>
      <c r="O36" s="221">
        <v>0</v>
      </c>
      <c r="P36" s="164" t="s">
        <v>1</v>
      </c>
      <c r="Q36" s="631" t="s">
        <v>191</v>
      </c>
      <c r="R36" s="818"/>
      <c r="S36" s="772"/>
    </row>
    <row r="37" spans="1:20" s="17" customFormat="1" ht="18.75" customHeight="1">
      <c r="A37" s="683"/>
      <c r="B37" s="632"/>
      <c r="C37" s="632"/>
      <c r="D37" s="164" t="s">
        <v>22</v>
      </c>
      <c r="E37" s="221">
        <v>449020</v>
      </c>
      <c r="F37" s="221">
        <v>186480</v>
      </c>
      <c r="G37" s="221">
        <v>36588</v>
      </c>
      <c r="H37" s="221">
        <v>124129</v>
      </c>
      <c r="I37" s="221">
        <v>51652</v>
      </c>
      <c r="J37" s="221">
        <v>35176</v>
      </c>
      <c r="K37" s="850">
        <v>14995</v>
      </c>
      <c r="L37" s="851"/>
      <c r="M37" s="852"/>
      <c r="N37" s="221">
        <v>0</v>
      </c>
      <c r="O37" s="221">
        <v>0</v>
      </c>
      <c r="P37" s="164" t="s">
        <v>2</v>
      </c>
      <c r="Q37" s="632"/>
      <c r="R37" s="818"/>
      <c r="S37" s="772"/>
    </row>
    <row r="38" spans="1:20" s="17" customFormat="1">
      <c r="A38" s="683"/>
      <c r="B38" s="633"/>
      <c r="C38" s="633"/>
      <c r="D38" s="164" t="s">
        <v>0</v>
      </c>
      <c r="E38" s="221">
        <v>946215</v>
      </c>
      <c r="F38" s="221">
        <v>540300</v>
      </c>
      <c r="G38" s="221">
        <v>44863</v>
      </c>
      <c r="H38" s="221">
        <v>202155</v>
      </c>
      <c r="I38" s="221">
        <v>80846</v>
      </c>
      <c r="J38" s="221">
        <v>54915</v>
      </c>
      <c r="K38" s="850">
        <v>23136</v>
      </c>
      <c r="L38" s="851"/>
      <c r="M38" s="852"/>
      <c r="N38" s="221">
        <v>0</v>
      </c>
      <c r="O38" s="221">
        <v>0</v>
      </c>
      <c r="P38" s="164" t="s">
        <v>16</v>
      </c>
      <c r="Q38" s="633"/>
      <c r="R38" s="818"/>
      <c r="S38" s="772"/>
    </row>
    <row r="39" spans="1:20" s="17" customFormat="1" ht="15.75" customHeight="1">
      <c r="A39" s="683"/>
      <c r="B39" s="671" t="s">
        <v>299</v>
      </c>
      <c r="C39" s="666"/>
      <c r="D39" s="163" t="s">
        <v>21</v>
      </c>
      <c r="E39" s="212">
        <v>732280</v>
      </c>
      <c r="F39" s="212">
        <v>410028</v>
      </c>
      <c r="G39" s="212">
        <v>12673</v>
      </c>
      <c r="H39" s="212">
        <v>148215</v>
      </c>
      <c r="I39" s="212">
        <v>71979</v>
      </c>
      <c r="J39" s="212">
        <v>58212</v>
      </c>
      <c r="K39" s="847">
        <v>31173</v>
      </c>
      <c r="L39" s="848"/>
      <c r="M39" s="849"/>
      <c r="N39" s="212">
        <v>0</v>
      </c>
      <c r="O39" s="212">
        <v>0</v>
      </c>
      <c r="P39" s="163" t="s">
        <v>1</v>
      </c>
      <c r="Q39" s="671" t="s">
        <v>114</v>
      </c>
      <c r="R39" s="666"/>
      <c r="S39" s="772"/>
    </row>
    <row r="40" spans="1:20" s="17" customFormat="1" ht="15.75" customHeight="1">
      <c r="A40" s="683"/>
      <c r="B40" s="671"/>
      <c r="C40" s="666"/>
      <c r="D40" s="163" t="s">
        <v>22</v>
      </c>
      <c r="E40" s="212">
        <v>595799</v>
      </c>
      <c r="F40" s="212">
        <v>165252</v>
      </c>
      <c r="G40" s="212">
        <v>49983</v>
      </c>
      <c r="H40" s="212">
        <v>180122</v>
      </c>
      <c r="I40" s="212">
        <v>82215</v>
      </c>
      <c r="J40" s="212">
        <v>74158</v>
      </c>
      <c r="K40" s="847">
        <v>44069</v>
      </c>
      <c r="L40" s="848"/>
      <c r="M40" s="849"/>
      <c r="N40" s="212">
        <v>0</v>
      </c>
      <c r="O40" s="212">
        <v>0</v>
      </c>
      <c r="P40" s="163" t="s">
        <v>2</v>
      </c>
      <c r="Q40" s="671"/>
      <c r="R40" s="666"/>
      <c r="S40" s="772"/>
    </row>
    <row r="41" spans="1:20" s="17" customFormat="1">
      <c r="A41" s="683"/>
      <c r="B41" s="673"/>
      <c r="C41" s="668"/>
      <c r="D41" s="163" t="s">
        <v>0</v>
      </c>
      <c r="E41" s="212">
        <v>1328079</v>
      </c>
      <c r="F41" s="212">
        <v>575280</v>
      </c>
      <c r="G41" s="212">
        <v>62656</v>
      </c>
      <c r="H41" s="212">
        <v>328337</v>
      </c>
      <c r="I41" s="212">
        <v>154194</v>
      </c>
      <c r="J41" s="212">
        <v>132370</v>
      </c>
      <c r="K41" s="847">
        <v>75242</v>
      </c>
      <c r="L41" s="848"/>
      <c r="M41" s="849"/>
      <c r="N41" s="212">
        <v>0</v>
      </c>
      <c r="O41" s="212">
        <v>0</v>
      </c>
      <c r="P41" s="163" t="s">
        <v>16</v>
      </c>
      <c r="Q41" s="673"/>
      <c r="R41" s="668"/>
      <c r="S41" s="772"/>
    </row>
    <row r="42" spans="1:20" s="17" customFormat="1" ht="15.75" customHeight="1">
      <c r="A42" s="683"/>
      <c r="B42" s="675" t="s">
        <v>303</v>
      </c>
      <c r="C42" s="626"/>
      <c r="D42" s="165" t="s">
        <v>21</v>
      </c>
      <c r="E42" s="228">
        <v>8089880</v>
      </c>
      <c r="F42" s="228">
        <v>2041013</v>
      </c>
      <c r="G42" s="228">
        <v>233229</v>
      </c>
      <c r="H42" s="228">
        <v>2251680</v>
      </c>
      <c r="I42" s="228">
        <v>1479872</v>
      </c>
      <c r="J42" s="228">
        <v>1264871</v>
      </c>
      <c r="K42" s="859">
        <v>819215</v>
      </c>
      <c r="L42" s="860"/>
      <c r="M42" s="861"/>
      <c r="N42" s="228">
        <v>0</v>
      </c>
      <c r="O42" s="228">
        <v>0</v>
      </c>
      <c r="P42" s="165" t="s">
        <v>1</v>
      </c>
      <c r="Q42" s="646" t="s">
        <v>304</v>
      </c>
      <c r="R42" s="646"/>
      <c r="S42" s="772"/>
    </row>
    <row r="43" spans="1:20" s="17" customFormat="1">
      <c r="A43" s="683"/>
      <c r="B43" s="676"/>
      <c r="C43" s="628"/>
      <c r="D43" s="165" t="s">
        <v>22</v>
      </c>
      <c r="E43" s="228">
        <v>8014858</v>
      </c>
      <c r="F43" s="228">
        <v>883697</v>
      </c>
      <c r="G43" s="228">
        <v>392685</v>
      </c>
      <c r="H43" s="228">
        <v>2604385</v>
      </c>
      <c r="I43" s="228">
        <v>1768047</v>
      </c>
      <c r="J43" s="228">
        <v>1422793</v>
      </c>
      <c r="K43" s="859">
        <v>943251</v>
      </c>
      <c r="L43" s="860"/>
      <c r="M43" s="861"/>
      <c r="N43" s="228">
        <v>0</v>
      </c>
      <c r="O43" s="228">
        <v>0</v>
      </c>
      <c r="P43" s="165" t="s">
        <v>2</v>
      </c>
      <c r="Q43" s="646"/>
      <c r="R43" s="646"/>
      <c r="S43" s="772"/>
    </row>
    <row r="44" spans="1:20" s="17" customFormat="1" ht="15.75" thickBot="1">
      <c r="A44" s="684"/>
      <c r="B44" s="677"/>
      <c r="C44" s="630"/>
      <c r="D44" s="166" t="s">
        <v>0</v>
      </c>
      <c r="E44" s="231">
        <v>16104738</v>
      </c>
      <c r="F44" s="231">
        <v>2924710</v>
      </c>
      <c r="G44" s="231">
        <v>625914</v>
      </c>
      <c r="H44" s="231">
        <v>4856065</v>
      </c>
      <c r="I44" s="231">
        <v>3247919</v>
      </c>
      <c r="J44" s="231">
        <v>2687664</v>
      </c>
      <c r="K44" s="862">
        <v>1762466</v>
      </c>
      <c r="L44" s="863"/>
      <c r="M44" s="864"/>
      <c r="N44" s="231">
        <v>0</v>
      </c>
      <c r="O44" s="231">
        <v>0</v>
      </c>
      <c r="P44" s="166" t="s">
        <v>16</v>
      </c>
      <c r="Q44" s="835"/>
      <c r="R44" s="835"/>
      <c r="S44" s="773"/>
    </row>
    <row r="45" spans="1:20" s="17" customFormat="1">
      <c r="A45" s="687" t="s">
        <v>36</v>
      </c>
      <c r="B45" s="842" t="s">
        <v>346</v>
      </c>
      <c r="C45" s="842"/>
      <c r="D45" s="167" t="s">
        <v>21</v>
      </c>
      <c r="E45" s="348">
        <v>5876252</v>
      </c>
      <c r="F45" s="348">
        <v>3340417</v>
      </c>
      <c r="G45" s="348">
        <v>63036</v>
      </c>
      <c r="H45" s="348">
        <v>1813384</v>
      </c>
      <c r="I45" s="348">
        <v>436591</v>
      </c>
      <c r="J45" s="348">
        <v>162783</v>
      </c>
      <c r="K45" s="919">
        <v>60041</v>
      </c>
      <c r="L45" s="920"/>
      <c r="M45" s="921"/>
      <c r="N45" s="348">
        <v>0</v>
      </c>
      <c r="O45" s="348">
        <v>0</v>
      </c>
      <c r="P45" s="167" t="s">
        <v>1</v>
      </c>
      <c r="Q45" s="842" t="s">
        <v>302</v>
      </c>
      <c r="R45" s="842"/>
      <c r="S45" s="724" t="s">
        <v>44</v>
      </c>
      <c r="T45" s="1"/>
    </row>
    <row r="46" spans="1:20" s="17" customFormat="1">
      <c r="A46" s="688"/>
      <c r="B46" s="843"/>
      <c r="C46" s="843"/>
      <c r="D46" s="168" t="s">
        <v>22</v>
      </c>
      <c r="E46" s="349">
        <v>5941443</v>
      </c>
      <c r="F46" s="349">
        <v>1976895</v>
      </c>
      <c r="G46" s="349">
        <v>404950</v>
      </c>
      <c r="H46" s="349">
        <v>2212147</v>
      </c>
      <c r="I46" s="349">
        <v>896165</v>
      </c>
      <c r="J46" s="349">
        <v>318055</v>
      </c>
      <c r="K46" s="907">
        <v>133231</v>
      </c>
      <c r="L46" s="908"/>
      <c r="M46" s="909"/>
      <c r="N46" s="349">
        <v>0</v>
      </c>
      <c r="O46" s="349">
        <v>0</v>
      </c>
      <c r="P46" s="168" t="s">
        <v>2</v>
      </c>
      <c r="Q46" s="843"/>
      <c r="R46" s="843"/>
      <c r="S46" s="725"/>
      <c r="T46" s="1"/>
    </row>
    <row r="47" spans="1:20" s="17" customFormat="1">
      <c r="A47" s="688"/>
      <c r="B47" s="843"/>
      <c r="C47" s="843"/>
      <c r="D47" s="168" t="s">
        <v>0</v>
      </c>
      <c r="E47" s="350">
        <v>11817695</v>
      </c>
      <c r="F47" s="350">
        <v>5317312</v>
      </c>
      <c r="G47" s="350">
        <v>467986</v>
      </c>
      <c r="H47" s="350">
        <v>4025531</v>
      </c>
      <c r="I47" s="350">
        <v>1332756</v>
      </c>
      <c r="J47" s="350">
        <v>480838</v>
      </c>
      <c r="K47" s="925">
        <v>193272</v>
      </c>
      <c r="L47" s="926"/>
      <c r="M47" s="927"/>
      <c r="N47" s="350">
        <v>0</v>
      </c>
      <c r="O47" s="350">
        <v>0</v>
      </c>
      <c r="P47" s="168" t="s">
        <v>16</v>
      </c>
      <c r="Q47" s="843"/>
      <c r="R47" s="843"/>
      <c r="S47" s="725"/>
    </row>
    <row r="48" spans="1:20" s="17" customFormat="1" ht="15" customHeight="1">
      <c r="A48" s="688"/>
      <c r="B48" s="631" t="s">
        <v>20</v>
      </c>
      <c r="C48" s="621" t="s">
        <v>297</v>
      </c>
      <c r="D48" s="190" t="s">
        <v>21</v>
      </c>
      <c r="E48" s="216">
        <v>73610</v>
      </c>
      <c r="F48" s="216">
        <v>67060</v>
      </c>
      <c r="G48" s="216">
        <v>387</v>
      </c>
      <c r="H48" s="216">
        <v>4939</v>
      </c>
      <c r="I48" s="216">
        <v>846</v>
      </c>
      <c r="J48" s="216">
        <v>286</v>
      </c>
      <c r="K48" s="892">
        <v>92</v>
      </c>
      <c r="L48" s="893"/>
      <c r="M48" s="894"/>
      <c r="N48" s="216">
        <v>0</v>
      </c>
      <c r="O48" s="216">
        <v>0</v>
      </c>
      <c r="P48" s="190" t="s">
        <v>1</v>
      </c>
      <c r="Q48" s="834" t="s">
        <v>128</v>
      </c>
      <c r="R48" s="633" t="s">
        <v>109</v>
      </c>
      <c r="S48" s="725"/>
    </row>
    <row r="49" spans="1:19" s="17" customFormat="1">
      <c r="A49" s="688"/>
      <c r="B49" s="632"/>
      <c r="C49" s="622"/>
      <c r="D49" s="163" t="s">
        <v>22</v>
      </c>
      <c r="E49" s="212">
        <v>84022</v>
      </c>
      <c r="F49" s="212">
        <v>57095</v>
      </c>
      <c r="G49" s="212">
        <v>6784</v>
      </c>
      <c r="H49" s="212">
        <v>14178</v>
      </c>
      <c r="I49" s="212">
        <v>4055</v>
      </c>
      <c r="J49" s="212">
        <v>1459</v>
      </c>
      <c r="K49" s="847">
        <v>451</v>
      </c>
      <c r="L49" s="848"/>
      <c r="M49" s="849"/>
      <c r="N49" s="212">
        <v>0</v>
      </c>
      <c r="O49" s="212">
        <v>0</v>
      </c>
      <c r="P49" s="163" t="s">
        <v>2</v>
      </c>
      <c r="Q49" s="804"/>
      <c r="R49" s="818"/>
      <c r="S49" s="725"/>
    </row>
    <row r="50" spans="1:19" s="17" customFormat="1" ht="15" customHeight="1">
      <c r="A50" s="688"/>
      <c r="B50" s="632"/>
      <c r="C50" s="623"/>
      <c r="D50" s="163" t="s">
        <v>0</v>
      </c>
      <c r="E50" s="212">
        <v>157632</v>
      </c>
      <c r="F50" s="212">
        <v>124155</v>
      </c>
      <c r="G50" s="212">
        <v>7171</v>
      </c>
      <c r="H50" s="212">
        <v>19117</v>
      </c>
      <c r="I50" s="212">
        <v>4901</v>
      </c>
      <c r="J50" s="212">
        <v>1745</v>
      </c>
      <c r="K50" s="847">
        <v>543</v>
      </c>
      <c r="L50" s="848"/>
      <c r="M50" s="849"/>
      <c r="N50" s="212">
        <v>0</v>
      </c>
      <c r="O50" s="212">
        <v>0</v>
      </c>
      <c r="P50" s="163" t="s">
        <v>16</v>
      </c>
      <c r="Q50" s="805"/>
      <c r="R50" s="818"/>
      <c r="S50" s="725"/>
    </row>
    <row r="51" spans="1:19" ht="14.45" customHeight="1">
      <c r="A51" s="688"/>
      <c r="B51" s="632"/>
      <c r="C51" s="621" t="s">
        <v>298</v>
      </c>
      <c r="D51" s="163" t="s">
        <v>21</v>
      </c>
      <c r="E51" s="351">
        <v>262421</v>
      </c>
      <c r="F51" s="351">
        <v>237511</v>
      </c>
      <c r="G51" s="351">
        <v>1556</v>
      </c>
      <c r="H51" s="351">
        <v>17969</v>
      </c>
      <c r="I51" s="351">
        <v>3594</v>
      </c>
      <c r="J51" s="351">
        <v>1370</v>
      </c>
      <c r="K51" s="922">
        <v>421</v>
      </c>
      <c r="L51" s="923"/>
      <c r="M51" s="924"/>
      <c r="N51" s="351">
        <v>0</v>
      </c>
      <c r="O51" s="351">
        <v>0</v>
      </c>
      <c r="P51" s="163" t="s">
        <v>1</v>
      </c>
      <c r="Q51" s="803" t="s">
        <v>129</v>
      </c>
      <c r="R51" s="818"/>
      <c r="S51" s="725"/>
    </row>
    <row r="52" spans="1:19">
      <c r="A52" s="688"/>
      <c r="B52" s="632"/>
      <c r="C52" s="622"/>
      <c r="D52" s="163" t="s">
        <v>22</v>
      </c>
      <c r="E52" s="351">
        <v>280695</v>
      </c>
      <c r="F52" s="351">
        <v>178620</v>
      </c>
      <c r="G52" s="351">
        <v>29592</v>
      </c>
      <c r="H52" s="351">
        <v>51657</v>
      </c>
      <c r="I52" s="351">
        <v>14070</v>
      </c>
      <c r="J52" s="351">
        <v>4980</v>
      </c>
      <c r="K52" s="922">
        <v>1776</v>
      </c>
      <c r="L52" s="923"/>
      <c r="M52" s="924"/>
      <c r="N52" s="351">
        <v>0</v>
      </c>
      <c r="O52" s="351">
        <v>0</v>
      </c>
      <c r="P52" s="163" t="s">
        <v>2</v>
      </c>
      <c r="Q52" s="804"/>
      <c r="R52" s="818"/>
      <c r="S52" s="725"/>
    </row>
    <row r="53" spans="1:19">
      <c r="A53" s="688"/>
      <c r="B53" s="632"/>
      <c r="C53" s="623"/>
      <c r="D53" s="163" t="s">
        <v>0</v>
      </c>
      <c r="E53" s="212">
        <v>543116</v>
      </c>
      <c r="F53" s="212">
        <v>416131</v>
      </c>
      <c r="G53" s="212">
        <v>31148</v>
      </c>
      <c r="H53" s="212">
        <v>69626</v>
      </c>
      <c r="I53" s="212">
        <v>17664</v>
      </c>
      <c r="J53" s="212">
        <v>6350</v>
      </c>
      <c r="K53" s="847">
        <v>2197</v>
      </c>
      <c r="L53" s="848"/>
      <c r="M53" s="849"/>
      <c r="N53" s="212">
        <v>0</v>
      </c>
      <c r="O53" s="212">
        <v>0</v>
      </c>
      <c r="P53" s="163" t="s">
        <v>16</v>
      </c>
      <c r="Q53" s="806"/>
      <c r="R53" s="818"/>
      <c r="S53" s="725"/>
    </row>
    <row r="54" spans="1:19" ht="14.45" customHeight="1">
      <c r="A54" s="688"/>
      <c r="B54" s="632"/>
      <c r="C54" s="631" t="s">
        <v>300</v>
      </c>
      <c r="D54" s="164" t="s">
        <v>21</v>
      </c>
      <c r="E54" s="221">
        <v>336031</v>
      </c>
      <c r="F54" s="221">
        <v>304571</v>
      </c>
      <c r="G54" s="221">
        <v>1943</v>
      </c>
      <c r="H54" s="221">
        <v>22908</v>
      </c>
      <c r="I54" s="221">
        <v>4440</v>
      </c>
      <c r="J54" s="221">
        <v>1656</v>
      </c>
      <c r="K54" s="850">
        <v>513</v>
      </c>
      <c r="L54" s="851"/>
      <c r="M54" s="852"/>
      <c r="N54" s="221">
        <v>0</v>
      </c>
      <c r="O54" s="221">
        <v>0</v>
      </c>
      <c r="P54" s="164" t="s">
        <v>1</v>
      </c>
      <c r="Q54" s="631" t="s">
        <v>191</v>
      </c>
      <c r="R54" s="818"/>
      <c r="S54" s="725"/>
    </row>
    <row r="55" spans="1:19">
      <c r="A55" s="688"/>
      <c r="B55" s="632"/>
      <c r="C55" s="632"/>
      <c r="D55" s="164" t="s">
        <v>22</v>
      </c>
      <c r="E55" s="221">
        <v>364717</v>
      </c>
      <c r="F55" s="221">
        <v>235715</v>
      </c>
      <c r="G55" s="221">
        <v>36376</v>
      </c>
      <c r="H55" s="221">
        <v>65835</v>
      </c>
      <c r="I55" s="221">
        <v>18125</v>
      </c>
      <c r="J55" s="221">
        <v>6439</v>
      </c>
      <c r="K55" s="850">
        <v>2227</v>
      </c>
      <c r="L55" s="851"/>
      <c r="M55" s="852"/>
      <c r="N55" s="221">
        <v>0</v>
      </c>
      <c r="O55" s="221">
        <v>0</v>
      </c>
      <c r="P55" s="164" t="s">
        <v>2</v>
      </c>
      <c r="Q55" s="632"/>
      <c r="R55" s="818"/>
      <c r="S55" s="725"/>
    </row>
    <row r="56" spans="1:19">
      <c r="A56" s="688"/>
      <c r="B56" s="633"/>
      <c r="C56" s="633"/>
      <c r="D56" s="164" t="s">
        <v>0</v>
      </c>
      <c r="E56" s="221">
        <v>700748</v>
      </c>
      <c r="F56" s="221">
        <v>540286</v>
      </c>
      <c r="G56" s="221">
        <v>38319</v>
      </c>
      <c r="H56" s="221">
        <v>88743</v>
      </c>
      <c r="I56" s="221">
        <v>22565</v>
      </c>
      <c r="J56" s="221">
        <v>8095</v>
      </c>
      <c r="K56" s="850">
        <v>2740</v>
      </c>
      <c r="L56" s="851"/>
      <c r="M56" s="852"/>
      <c r="N56" s="221">
        <v>0</v>
      </c>
      <c r="O56" s="221">
        <v>0</v>
      </c>
      <c r="P56" s="164" t="s">
        <v>16</v>
      </c>
      <c r="Q56" s="633"/>
      <c r="R56" s="818"/>
      <c r="S56" s="725"/>
    </row>
    <row r="57" spans="1:19" ht="15" customHeight="1">
      <c r="A57" s="688"/>
      <c r="B57" s="671" t="s">
        <v>299</v>
      </c>
      <c r="C57" s="666"/>
      <c r="D57" s="163" t="s">
        <v>21</v>
      </c>
      <c r="E57" s="212">
        <v>343961</v>
      </c>
      <c r="F57" s="212">
        <v>291657</v>
      </c>
      <c r="G57" s="212">
        <v>3021</v>
      </c>
      <c r="H57" s="212">
        <v>34773</v>
      </c>
      <c r="I57" s="212">
        <v>8798</v>
      </c>
      <c r="J57" s="212">
        <v>3935</v>
      </c>
      <c r="K57" s="847">
        <v>1777</v>
      </c>
      <c r="L57" s="848"/>
      <c r="M57" s="849"/>
      <c r="N57" s="212">
        <v>0</v>
      </c>
      <c r="O57" s="212">
        <v>0</v>
      </c>
      <c r="P57" s="163" t="s">
        <v>1</v>
      </c>
      <c r="Q57" s="671" t="s">
        <v>114</v>
      </c>
      <c r="R57" s="666"/>
      <c r="S57" s="725"/>
    </row>
    <row r="58" spans="1:19">
      <c r="A58" s="688"/>
      <c r="B58" s="671"/>
      <c r="C58" s="666"/>
      <c r="D58" s="163" t="s">
        <v>22</v>
      </c>
      <c r="E58" s="212">
        <v>339598</v>
      </c>
      <c r="F58" s="212">
        <v>182882</v>
      </c>
      <c r="G58" s="212">
        <v>42533</v>
      </c>
      <c r="H58" s="212">
        <v>78406</v>
      </c>
      <c r="I58" s="212">
        <v>21223</v>
      </c>
      <c r="J58" s="212">
        <v>9975</v>
      </c>
      <c r="K58" s="847">
        <v>4579</v>
      </c>
      <c r="L58" s="848"/>
      <c r="M58" s="849"/>
      <c r="N58" s="212">
        <v>0</v>
      </c>
      <c r="O58" s="212">
        <v>0</v>
      </c>
      <c r="P58" s="163" t="s">
        <v>2</v>
      </c>
      <c r="Q58" s="671"/>
      <c r="R58" s="666"/>
      <c r="S58" s="725"/>
    </row>
    <row r="59" spans="1:19" ht="15" customHeight="1">
      <c r="A59" s="688"/>
      <c r="B59" s="673"/>
      <c r="C59" s="668"/>
      <c r="D59" s="163" t="s">
        <v>0</v>
      </c>
      <c r="E59" s="212">
        <v>683559</v>
      </c>
      <c r="F59" s="212">
        <v>474539</v>
      </c>
      <c r="G59" s="212">
        <v>45554</v>
      </c>
      <c r="H59" s="212">
        <v>113179</v>
      </c>
      <c r="I59" s="212">
        <v>30021</v>
      </c>
      <c r="J59" s="212">
        <v>13910</v>
      </c>
      <c r="K59" s="847">
        <v>6356</v>
      </c>
      <c r="L59" s="848"/>
      <c r="M59" s="849"/>
      <c r="N59" s="212">
        <v>0</v>
      </c>
      <c r="O59" s="212">
        <v>0</v>
      </c>
      <c r="P59" s="163" t="s">
        <v>16</v>
      </c>
      <c r="Q59" s="673"/>
      <c r="R59" s="668"/>
      <c r="S59" s="725"/>
    </row>
    <row r="60" spans="1:19" ht="14.45" customHeight="1">
      <c r="A60" s="688"/>
      <c r="B60" s="675" t="s">
        <v>303</v>
      </c>
      <c r="C60" s="626"/>
      <c r="D60" s="165" t="s">
        <v>21</v>
      </c>
      <c r="E60" s="228">
        <v>5196260</v>
      </c>
      <c r="F60" s="228">
        <v>2744189</v>
      </c>
      <c r="G60" s="228">
        <v>58072</v>
      </c>
      <c r="H60" s="228">
        <v>1755703</v>
      </c>
      <c r="I60" s="228">
        <v>423353</v>
      </c>
      <c r="J60" s="228">
        <v>157192</v>
      </c>
      <c r="K60" s="859">
        <v>57751</v>
      </c>
      <c r="L60" s="860"/>
      <c r="M60" s="861"/>
      <c r="N60" s="228">
        <v>0</v>
      </c>
      <c r="O60" s="228">
        <v>0</v>
      </c>
      <c r="P60" s="165" t="s">
        <v>1</v>
      </c>
      <c r="Q60" s="675" t="s">
        <v>304</v>
      </c>
      <c r="R60" s="626"/>
      <c r="S60" s="725"/>
    </row>
    <row r="61" spans="1:19">
      <c r="A61" s="688"/>
      <c r="B61" s="676"/>
      <c r="C61" s="628"/>
      <c r="D61" s="165" t="s">
        <v>22</v>
      </c>
      <c r="E61" s="228">
        <v>5237128</v>
      </c>
      <c r="F61" s="228">
        <v>1558298</v>
      </c>
      <c r="G61" s="228">
        <v>326041</v>
      </c>
      <c r="H61" s="228">
        <v>2067906</v>
      </c>
      <c r="I61" s="228">
        <v>856817</v>
      </c>
      <c r="J61" s="228">
        <v>301641</v>
      </c>
      <c r="K61" s="859">
        <v>126425</v>
      </c>
      <c r="L61" s="860"/>
      <c r="M61" s="861"/>
      <c r="N61" s="228">
        <v>0</v>
      </c>
      <c r="O61" s="228">
        <v>0</v>
      </c>
      <c r="P61" s="165" t="s">
        <v>2</v>
      </c>
      <c r="Q61" s="676"/>
      <c r="R61" s="628"/>
      <c r="S61" s="725"/>
    </row>
    <row r="62" spans="1:19" ht="15.75" thickBot="1">
      <c r="A62" s="689"/>
      <c r="B62" s="677"/>
      <c r="C62" s="630"/>
      <c r="D62" s="166" t="s">
        <v>0</v>
      </c>
      <c r="E62" s="231">
        <v>10433388</v>
      </c>
      <c r="F62" s="231">
        <v>4302487</v>
      </c>
      <c r="G62" s="231">
        <v>384113</v>
      </c>
      <c r="H62" s="231">
        <v>3823609</v>
      </c>
      <c r="I62" s="231">
        <v>1280170</v>
      </c>
      <c r="J62" s="231">
        <v>458833</v>
      </c>
      <c r="K62" s="862">
        <v>184176</v>
      </c>
      <c r="L62" s="863"/>
      <c r="M62" s="864"/>
      <c r="N62" s="231">
        <v>0</v>
      </c>
      <c r="O62" s="231">
        <v>0</v>
      </c>
      <c r="P62" s="166" t="s">
        <v>16</v>
      </c>
      <c r="Q62" s="677"/>
      <c r="R62" s="630"/>
      <c r="S62" s="726"/>
    </row>
    <row r="63" spans="1:19">
      <c r="A63" s="712" t="s">
        <v>348</v>
      </c>
      <c r="B63" s="712"/>
      <c r="C63" s="638"/>
      <c r="D63" s="60" t="s">
        <v>21</v>
      </c>
      <c r="E63" s="352">
        <v>0</v>
      </c>
      <c r="F63" s="352">
        <v>0</v>
      </c>
      <c r="G63" s="352">
        <v>0</v>
      </c>
      <c r="H63" s="352">
        <v>0</v>
      </c>
      <c r="I63" s="352">
        <v>0</v>
      </c>
      <c r="J63" s="352">
        <v>0</v>
      </c>
      <c r="K63" s="910">
        <v>0</v>
      </c>
      <c r="L63" s="911"/>
      <c r="M63" s="912"/>
      <c r="N63" s="352">
        <v>0</v>
      </c>
      <c r="O63" s="352">
        <v>0</v>
      </c>
      <c r="P63" s="60" t="s">
        <v>1</v>
      </c>
      <c r="Q63" s="595" t="s">
        <v>45</v>
      </c>
      <c r="R63" s="712"/>
      <c r="S63" s="596"/>
    </row>
    <row r="64" spans="1:19">
      <c r="A64" s="713"/>
      <c r="B64" s="713"/>
      <c r="C64" s="605"/>
      <c r="D64" s="61" t="s">
        <v>22</v>
      </c>
      <c r="E64" s="353">
        <v>0</v>
      </c>
      <c r="F64" s="353">
        <v>0</v>
      </c>
      <c r="G64" s="353">
        <v>0</v>
      </c>
      <c r="H64" s="353">
        <v>0</v>
      </c>
      <c r="I64" s="353">
        <v>0</v>
      </c>
      <c r="J64" s="353">
        <v>0</v>
      </c>
      <c r="K64" s="913">
        <v>0</v>
      </c>
      <c r="L64" s="914"/>
      <c r="M64" s="915"/>
      <c r="N64" s="353">
        <v>0</v>
      </c>
      <c r="O64" s="353">
        <v>0</v>
      </c>
      <c r="P64" s="61" t="s">
        <v>2</v>
      </c>
      <c r="Q64" s="597"/>
      <c r="R64" s="713"/>
      <c r="S64" s="598"/>
    </row>
    <row r="65" spans="1:19" ht="15.75" thickBot="1">
      <c r="A65" s="714"/>
      <c r="B65" s="714"/>
      <c r="C65" s="641"/>
      <c r="D65" s="71" t="s">
        <v>0</v>
      </c>
      <c r="E65" s="354">
        <v>0</v>
      </c>
      <c r="F65" s="354">
        <v>0</v>
      </c>
      <c r="G65" s="354">
        <v>0</v>
      </c>
      <c r="H65" s="354">
        <v>0</v>
      </c>
      <c r="I65" s="354">
        <v>0</v>
      </c>
      <c r="J65" s="354">
        <v>0</v>
      </c>
      <c r="K65" s="916">
        <v>0</v>
      </c>
      <c r="L65" s="917"/>
      <c r="M65" s="918"/>
      <c r="N65" s="354">
        <v>0</v>
      </c>
      <c r="O65" s="354">
        <v>0</v>
      </c>
      <c r="P65" s="71" t="s">
        <v>16</v>
      </c>
      <c r="Q65" s="599"/>
      <c r="R65" s="714"/>
      <c r="S65" s="600"/>
    </row>
    <row r="66" spans="1:19">
      <c r="A66" s="8"/>
      <c r="B66" s="9"/>
      <c r="C66" s="7"/>
      <c r="D66" s="3"/>
      <c r="E66" s="20"/>
      <c r="F66" s="20"/>
      <c r="G66" s="20"/>
      <c r="H66" s="20"/>
      <c r="I66" s="20"/>
      <c r="J66" s="20"/>
      <c r="K66" s="20"/>
      <c r="L66" s="20"/>
      <c r="M66" s="20"/>
      <c r="N66" s="20"/>
      <c r="O66" s="20"/>
      <c r="P66" s="3"/>
      <c r="Q66" s="34"/>
      <c r="R66" s="18"/>
      <c r="S66" s="10"/>
    </row>
    <row r="67" spans="1:19">
      <c r="A67" s="17" t="s">
        <v>40</v>
      </c>
      <c r="B67" s="17"/>
      <c r="C67" s="17"/>
      <c r="E67" s="17"/>
      <c r="F67" s="17"/>
      <c r="G67" s="17"/>
      <c r="H67" s="17"/>
      <c r="I67" s="17"/>
      <c r="J67" s="17"/>
      <c r="K67" s="17"/>
    </row>
    <row r="68" spans="1:19">
      <c r="A68" s="17" t="s">
        <v>73</v>
      </c>
      <c r="B68" s="17"/>
      <c r="C68" s="17"/>
      <c r="E68" s="17"/>
      <c r="F68" s="17"/>
      <c r="G68" s="17"/>
      <c r="H68" s="17"/>
      <c r="I68" s="17"/>
      <c r="J68" s="17"/>
      <c r="K68" s="17"/>
    </row>
    <row r="69" spans="1:19">
      <c r="A69" s="17" t="s">
        <v>74</v>
      </c>
      <c r="B69" s="17"/>
      <c r="C69" s="17"/>
      <c r="E69" s="17"/>
      <c r="F69" s="17"/>
      <c r="G69" s="17"/>
      <c r="H69" s="17"/>
      <c r="I69" s="17"/>
      <c r="J69" s="17"/>
      <c r="K69" s="17"/>
    </row>
    <row r="70" spans="1:19">
      <c r="A70" s="17" t="s">
        <v>75</v>
      </c>
      <c r="B70" s="17"/>
      <c r="C70" s="17"/>
      <c r="E70" s="17"/>
      <c r="F70" s="17"/>
      <c r="G70" s="17"/>
      <c r="H70" s="17"/>
      <c r="I70" s="17"/>
      <c r="J70" s="17"/>
      <c r="K70" s="17"/>
    </row>
    <row r="71" spans="1:19">
      <c r="A71" s="17" t="s">
        <v>76</v>
      </c>
      <c r="B71" s="17"/>
      <c r="C71" s="17"/>
      <c r="E71" s="17"/>
      <c r="F71" s="17"/>
      <c r="G71" s="17"/>
      <c r="H71" s="17"/>
      <c r="I71" s="17"/>
      <c r="J71" s="17"/>
      <c r="K71" s="17"/>
    </row>
    <row r="72" spans="1:19">
      <c r="A72" s="17" t="s">
        <v>77</v>
      </c>
      <c r="B72" s="17"/>
      <c r="C72" s="17"/>
      <c r="E72" s="17"/>
      <c r="F72" s="17"/>
      <c r="G72" s="17"/>
      <c r="H72" s="17"/>
      <c r="I72" s="17"/>
      <c r="J72" s="17"/>
      <c r="K72" s="17"/>
    </row>
    <row r="73" spans="1:19">
      <c r="A73" s="17" t="s">
        <v>78</v>
      </c>
      <c r="B73" s="17"/>
      <c r="C73" s="17"/>
      <c r="E73" s="17"/>
      <c r="F73" s="17"/>
      <c r="G73" s="17"/>
      <c r="H73" s="17"/>
      <c r="I73" s="17"/>
      <c r="J73" s="17"/>
      <c r="K73" s="17"/>
    </row>
    <row r="74" spans="1:19">
      <c r="A74" s="17" t="s">
        <v>79</v>
      </c>
      <c r="B74" s="17"/>
      <c r="C74" s="17"/>
      <c r="E74" s="17"/>
      <c r="F74" s="17"/>
      <c r="G74" s="17"/>
      <c r="H74" s="17"/>
      <c r="I74" s="17"/>
      <c r="J74" s="17"/>
      <c r="K74" s="17"/>
    </row>
    <row r="75" spans="1:19">
      <c r="A75" s="17" t="s">
        <v>88</v>
      </c>
      <c r="B75" s="1"/>
      <c r="C75" s="1"/>
      <c r="E75" s="17"/>
      <c r="F75" s="17"/>
      <c r="G75" s="17"/>
      <c r="H75" s="17"/>
      <c r="I75" s="17"/>
      <c r="J75" s="17"/>
      <c r="K75" s="17"/>
    </row>
    <row r="76" spans="1:19">
      <c r="A76" s="17" t="s">
        <v>80</v>
      </c>
      <c r="B76" s="1"/>
      <c r="C76" s="1"/>
      <c r="E76" s="17"/>
      <c r="F76" s="17"/>
      <c r="G76" s="17"/>
      <c r="H76" s="17"/>
      <c r="I76" s="17"/>
      <c r="J76" s="17"/>
      <c r="K76" s="17"/>
    </row>
    <row r="77" spans="1:19">
      <c r="A77" s="24"/>
      <c r="B77" s="1"/>
      <c r="C77" s="1"/>
      <c r="D77" s="17"/>
      <c r="E77" s="17"/>
      <c r="F77" s="17"/>
      <c r="G77" s="17"/>
      <c r="H77" s="17"/>
      <c r="I77" s="17"/>
      <c r="J77" s="17"/>
      <c r="K77" s="17"/>
    </row>
    <row r="78" spans="1:19" ht="21" customHeight="1">
      <c r="A78" s="836" t="s">
        <v>208</v>
      </c>
      <c r="B78" s="836"/>
      <c r="C78" s="836"/>
      <c r="D78" s="836"/>
      <c r="E78" s="836"/>
      <c r="F78" s="836"/>
      <c r="G78" s="836"/>
      <c r="H78" s="836"/>
      <c r="I78" s="836"/>
      <c r="J78" s="836"/>
      <c r="K78" s="836"/>
    </row>
    <row r="81" spans="1:9">
      <c r="A81" s="634" t="s">
        <v>282</v>
      </c>
      <c r="B81" s="635"/>
      <c r="C81" s="635"/>
      <c r="D81" s="635"/>
      <c r="E81" s="635"/>
      <c r="F81" s="635"/>
      <c r="G81" s="635"/>
      <c r="H81" s="635"/>
      <c r="I81" s="636"/>
    </row>
    <row r="82" spans="1:9" ht="15.75" thickBot="1">
      <c r="A82" s="651" t="s">
        <v>178</v>
      </c>
      <c r="B82" s="652"/>
      <c r="C82" s="652"/>
      <c r="D82" s="652"/>
      <c r="E82" s="652"/>
      <c r="F82" s="652"/>
      <c r="G82" s="652"/>
      <c r="H82" s="50"/>
      <c r="I82" s="51"/>
    </row>
    <row r="83" spans="1:9" ht="15.75" thickBot="1">
      <c r="A83" s="52" t="s">
        <v>177</v>
      </c>
      <c r="B83" s="618" t="s">
        <v>393</v>
      </c>
      <c r="C83" s="619"/>
      <c r="D83" s="619"/>
      <c r="E83" s="619"/>
      <c r="F83" s="619"/>
      <c r="G83" s="619"/>
      <c r="H83" s="619"/>
      <c r="I83" s="620"/>
    </row>
    <row r="84" spans="1:9" ht="15.75" thickBot="1">
      <c r="A84" s="53" t="s">
        <v>179</v>
      </c>
      <c r="B84" s="618">
        <v>2014</v>
      </c>
      <c r="C84" s="619"/>
      <c r="D84" s="619"/>
      <c r="E84" s="619"/>
      <c r="F84" s="619"/>
      <c r="G84" s="619"/>
      <c r="H84" s="619"/>
      <c r="I84" s="620"/>
    </row>
    <row r="85" spans="1:9">
      <c r="A85" s="656" t="s">
        <v>403</v>
      </c>
      <c r="B85" s="658" t="s">
        <v>99</v>
      </c>
      <c r="C85" s="659"/>
      <c r="D85" s="659"/>
      <c r="E85" s="660"/>
      <c r="F85" s="658" t="s">
        <v>100</v>
      </c>
      <c r="G85" s="660"/>
      <c r="H85" s="658" t="s">
        <v>100</v>
      </c>
      <c r="I85" s="661"/>
    </row>
    <row r="86" spans="1:9" ht="33.75">
      <c r="A86" s="657"/>
      <c r="B86" s="41" t="s">
        <v>101</v>
      </c>
      <c r="C86" s="41" t="s">
        <v>102</v>
      </c>
      <c r="D86" s="41" t="s">
        <v>103</v>
      </c>
      <c r="E86" s="41" t="s">
        <v>104</v>
      </c>
      <c r="F86" s="41" t="s">
        <v>105</v>
      </c>
      <c r="G86" s="41" t="s">
        <v>106</v>
      </c>
      <c r="H86" s="41" t="s">
        <v>107</v>
      </c>
      <c r="I86" s="42" t="s">
        <v>108</v>
      </c>
    </row>
    <row r="87" spans="1:9">
      <c r="A87" s="43">
        <v>1</v>
      </c>
      <c r="B87" s="285" t="s">
        <v>392</v>
      </c>
      <c r="C87" s="285"/>
      <c r="D87" s="285"/>
      <c r="E87" s="285"/>
      <c r="F87" s="285" t="s">
        <v>392</v>
      </c>
      <c r="G87" s="44"/>
      <c r="H87" s="44"/>
      <c r="I87" s="45"/>
    </row>
    <row r="88" spans="1:9">
      <c r="A88" s="46"/>
      <c r="B88" s="39"/>
      <c r="C88" s="39"/>
      <c r="D88" s="39"/>
      <c r="E88" s="39"/>
      <c r="F88" s="39"/>
      <c r="G88" s="39"/>
      <c r="H88" s="39"/>
      <c r="I88" s="40"/>
    </row>
    <row r="89" spans="1:9">
      <c r="A89" s="47" t="s">
        <v>94</v>
      </c>
      <c r="B89" s="48"/>
      <c r="C89" s="48"/>
      <c r="D89" s="48"/>
      <c r="E89" s="48"/>
      <c r="F89" s="48"/>
      <c r="G89" s="48"/>
      <c r="H89" s="48"/>
      <c r="I89" s="49"/>
    </row>
    <row r="90" spans="1:9" ht="138" customHeight="1" thickBot="1">
      <c r="A90" s="662" t="s">
        <v>431</v>
      </c>
      <c r="B90" s="663"/>
      <c r="C90" s="663"/>
      <c r="D90" s="663"/>
      <c r="E90" s="663"/>
      <c r="F90" s="663"/>
      <c r="G90" s="663"/>
      <c r="H90" s="663"/>
      <c r="I90" s="664"/>
    </row>
  </sheetData>
  <mergeCells count="129">
    <mergeCell ref="K12:M12"/>
    <mergeCell ref="K18:M18"/>
    <mergeCell ref="K44:M44"/>
    <mergeCell ref="K43:M43"/>
    <mergeCell ref="K42:M42"/>
    <mergeCell ref="K41:M41"/>
    <mergeCell ref="K40:M40"/>
    <mergeCell ref="K39:M39"/>
    <mergeCell ref="A78:K78"/>
    <mergeCell ref="A45:A62"/>
    <mergeCell ref="B48:B56"/>
    <mergeCell ref="A27:A44"/>
    <mergeCell ref="B39:C41"/>
    <mergeCell ref="A63:C65"/>
    <mergeCell ref="K35:M35"/>
    <mergeCell ref="K34:M34"/>
    <mergeCell ref="K54:M54"/>
    <mergeCell ref="K53:M53"/>
    <mergeCell ref="K52:M52"/>
    <mergeCell ref="K51:M51"/>
    <mergeCell ref="K50:M50"/>
    <mergeCell ref="K49:M49"/>
    <mergeCell ref="K48:M48"/>
    <mergeCell ref="K47:M47"/>
    <mergeCell ref="K46:M46"/>
    <mergeCell ref="K37:M37"/>
    <mergeCell ref="Q60:R62"/>
    <mergeCell ref="Q48:Q50"/>
    <mergeCell ref="K63:M63"/>
    <mergeCell ref="K64:M64"/>
    <mergeCell ref="K65:M65"/>
    <mergeCell ref="K62:M62"/>
    <mergeCell ref="K61:M61"/>
    <mergeCell ref="K60:M60"/>
    <mergeCell ref="K59:M59"/>
    <mergeCell ref="Q63:S65"/>
    <mergeCell ref="S45:S62"/>
    <mergeCell ref="K45:M45"/>
    <mergeCell ref="Q42:R44"/>
    <mergeCell ref="Q39:R41"/>
    <mergeCell ref="R48:R56"/>
    <mergeCell ref="Q51:Q53"/>
    <mergeCell ref="Q54:Q56"/>
    <mergeCell ref="Q57:R59"/>
    <mergeCell ref="K38:M38"/>
    <mergeCell ref="K58:M58"/>
    <mergeCell ref="K57:M57"/>
    <mergeCell ref="K56:M56"/>
    <mergeCell ref="H85:I85"/>
    <mergeCell ref="A90:I90"/>
    <mergeCell ref="A81:I81"/>
    <mergeCell ref="A82:G82"/>
    <mergeCell ref="B83:I83"/>
    <mergeCell ref="B84:I84"/>
    <mergeCell ref="A85:A86"/>
    <mergeCell ref="B85:E85"/>
    <mergeCell ref="F85:G85"/>
    <mergeCell ref="B60:C62"/>
    <mergeCell ref="B57:C59"/>
    <mergeCell ref="C54:C56"/>
    <mergeCell ref="B45:C47"/>
    <mergeCell ref="C30:C32"/>
    <mergeCell ref="C33:C35"/>
    <mergeCell ref="C48:C50"/>
    <mergeCell ref="C51:C53"/>
    <mergeCell ref="B42:C44"/>
    <mergeCell ref="C36:C38"/>
    <mergeCell ref="B30:B38"/>
    <mergeCell ref="K55:M55"/>
    <mergeCell ref="K36:M36"/>
    <mergeCell ref="Q45:R47"/>
    <mergeCell ref="A4:A7"/>
    <mergeCell ref="D4:D7"/>
    <mergeCell ref="A9:A26"/>
    <mergeCell ref="B24:C26"/>
    <mergeCell ref="B21:C23"/>
    <mergeCell ref="B12:B20"/>
    <mergeCell ref="C12:C14"/>
    <mergeCell ref="C15:C17"/>
    <mergeCell ref="C18:C20"/>
    <mergeCell ref="B4:C7"/>
    <mergeCell ref="F6:G6"/>
    <mergeCell ref="B27:C29"/>
    <mergeCell ref="B9:C11"/>
    <mergeCell ref="Q24:R26"/>
    <mergeCell ref="Q12:Q14"/>
    <mergeCell ref="Q15:Q17"/>
    <mergeCell ref="Q21:R23"/>
    <mergeCell ref="Q18:Q20"/>
    <mergeCell ref="R12:R20"/>
    <mergeCell ref="K11:M11"/>
    <mergeCell ref="K16:M16"/>
    <mergeCell ref="S9:S26"/>
    <mergeCell ref="Q9:R11"/>
    <mergeCell ref="K27:M27"/>
    <mergeCell ref="K28:M28"/>
    <mergeCell ref="K29:M29"/>
    <mergeCell ref="E1:O1"/>
    <mergeCell ref="E2:O2"/>
    <mergeCell ref="P4:P7"/>
    <mergeCell ref="Q4:R7"/>
    <mergeCell ref="E5:O5"/>
    <mergeCell ref="E4:O4"/>
    <mergeCell ref="S4:S7"/>
    <mergeCell ref="S27:S44"/>
    <mergeCell ref="Q30:Q32"/>
    <mergeCell ref="Q33:Q35"/>
    <mergeCell ref="R30:R38"/>
    <mergeCell ref="Q36:Q38"/>
    <mergeCell ref="K30:M30"/>
    <mergeCell ref="K31:M31"/>
    <mergeCell ref="K33:M33"/>
    <mergeCell ref="K32:M32"/>
    <mergeCell ref="K8:M8"/>
    <mergeCell ref="K9:M9"/>
    <mergeCell ref="K10:M10"/>
    <mergeCell ref="K15:M15"/>
    <mergeCell ref="K14:M14"/>
    <mergeCell ref="K13:M13"/>
    <mergeCell ref="K17:M17"/>
    <mergeCell ref="K19:M19"/>
    <mergeCell ref="K20:M20"/>
    <mergeCell ref="Q27:R29"/>
    <mergeCell ref="K21:M21"/>
    <mergeCell ref="K22:M22"/>
    <mergeCell ref="K23:M23"/>
    <mergeCell ref="K24:M24"/>
    <mergeCell ref="K25:M25"/>
    <mergeCell ref="K26:M26"/>
  </mergeCells>
  <printOptions horizontalCentered="1" verticalCentered="1"/>
  <pageMargins left="0.2" right="0.2" top="0.24" bottom="0.28000000000000003"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Introduction</vt:lpstr>
      <vt:lpstr>Technical Notes</vt:lpstr>
      <vt:lpstr>Country Technical Notes</vt:lpstr>
      <vt:lpstr>List of tables</vt:lpstr>
      <vt:lpstr>1 Population</vt:lpstr>
      <vt:lpstr>2 Disability type</vt:lpstr>
      <vt:lpstr>3 Age</vt:lpstr>
      <vt:lpstr>6 Marital Status</vt:lpstr>
      <vt:lpstr>8 Educational Attainment</vt:lpstr>
      <vt:lpstr>9 School Attendance</vt:lpstr>
      <vt:lpstr>10.1 Literacy 10+</vt:lpstr>
      <vt:lpstr>10.2 Literacy 15+</vt:lpstr>
      <vt:lpstr>11 Employment</vt:lpstr>
      <vt:lpstr>12 Labour Force</vt:lpstr>
      <vt:lpstr>'2 Disability type'!Population_with_and_without_disabilities_by_age_and_sex</vt:lpstr>
      <vt:lpstr>Population_with_and_without_disabilities_by_age_and_sex</vt:lpstr>
      <vt:lpstr>'11 Employment'!Print_Area</vt:lpstr>
      <vt:lpstr>'2 Disability type'!Print_Area</vt:lpstr>
      <vt:lpstr>'3 Age'!Print_Area</vt:lpstr>
      <vt:lpstr>'6 Marital Status'!Print_Area</vt:lpstr>
      <vt:lpstr>'8 Educational Attainment'!Print_Area</vt:lpstr>
      <vt:lpstr>'1 Population'!Print_Titles</vt:lpstr>
      <vt:lpstr>'11 Employment'!Print_Titles</vt:lpstr>
      <vt:lpstr>'2 Disability type'!Print_Titles</vt:lpstr>
      <vt:lpstr>'3 Age'!Print_Titles</vt:lpstr>
      <vt:lpstr>'6 Marital Status'!Print_Titles</vt:lpstr>
      <vt:lpstr>'8 Educational Attainment'!Print_Titles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2017-08-22T11:26:00Z</dcterms:modified>
</cp:coreProperties>
</file>